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9690" windowHeight="7290" tabRatio="695" activeTab="0"/>
  </bookViews>
  <sheets>
    <sheet name="Seite 1" sheetId="1" r:id="rId1"/>
    <sheet name="Eintragung" sheetId="2" state="veryHidden" r:id="rId2"/>
    <sheet name="Stammdaten" sheetId="3" state="veryHidden" r:id="rId3"/>
    <sheet name="__Goal_Metadata" sheetId="4" state="veryHidden" r:id="rId4"/>
  </sheets>
  <definedNames>
    <definedName name="_KAW999929" hidden="1">'__Goal_Metadata'!$B$2</definedName>
    <definedName name="_KAW999934" hidden="1">'__Goal_Metadata'!$B$1</definedName>
    <definedName name="AktiveBank">'Eintragung'!$G$15</definedName>
    <definedName name="Banken_abw.Kontoinhaber_001">'Eintragung'!$F$19</definedName>
    <definedName name="Banken_Bankleitzahl_001">'Eintragung'!$F$16</definedName>
    <definedName name="Banken_Konto_Nr._001">'Eintragung'!$F$17</definedName>
    <definedName name="Banken_Name_001">'Eintragung'!$F$15</definedName>
    <definedName name="Banken_Ort_001">'Eintragung'!$F$18</definedName>
    <definedName name="BankHauptBLZ">'Eintragung'!$F$21</definedName>
    <definedName name="BankHauptKtoNr">'Eintragung'!$F$20</definedName>
    <definedName name="_xlnm.Print_Area" localSheetId="0">'Seite 1'!$B$3:$BD$72</definedName>
    <definedName name="ein_d_1">'Seite 1'!$D$66</definedName>
    <definedName name="ein_id_1">'Seite 1'!$AL$38</definedName>
    <definedName name="ein_rx_1_1">'Seite 1'!$AI$20</definedName>
    <definedName name="ein_rx_1_2">'Seite 1'!$AT$20</definedName>
    <definedName name="ein_rx_2_1">'Seite 1'!$AI$22</definedName>
    <definedName name="ein_rx_2_2">'Seite 1'!$AT$22</definedName>
    <definedName name="ein_rx_3_1">'Seite 1'!$AI$24</definedName>
    <definedName name="ein_rx_3_2">'Seite 1'!$AT$24</definedName>
    <definedName name="ein_x_1">'Seite 1'!$AI$26</definedName>
    <definedName name="ein_x_2">'Seite 1'!$AI$28</definedName>
    <definedName name="Eingabekontrolle">'Stammdaten'!$B$8</definedName>
    <definedName name="FA_IdentNr">'Eintragung'!$F$8</definedName>
    <definedName name="FA_Name">'Eintragung'!$F$2</definedName>
    <definedName name="FA_Ort">'Eintragung'!$F$5</definedName>
    <definedName name="FA_Postfach">'Eintragung'!$F$6</definedName>
    <definedName name="FA_Postleitzahl_Neu">'Eintragung'!$F$4</definedName>
    <definedName name="FA_Steuer_Nr.">'Eintragung'!$F$7</definedName>
    <definedName name="FA_Straße">'Eintragung'!$F$3</definedName>
    <definedName name="First1">'Seite 1'!$E$9</definedName>
    <definedName name="FirstRun">'Stammdaten'!$B$9</definedName>
    <definedName name="MandTyp_2">'Stammdaten'!$B$7</definedName>
    <definedName name="Nachname">'Eintragung'!$F$11</definedName>
    <definedName name="Ort">'Eintragung'!$F$14</definedName>
    <definedName name="PCDO2">'Stammdaten'!$B$6</definedName>
    <definedName name="Postleitzahl_Inland_Neu">'Eintragung'!$F$13</definedName>
    <definedName name="Straße">'Eintragung'!$F$12</definedName>
    <definedName name="Titel">'Eintragung'!$F$9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orname">'Eintragung'!$F$10</definedName>
    <definedName name="Z_Anschrift">'Seite 1'!$M$43</definedName>
    <definedName name="Z_BankAbweichend">'Seite 1'!$D$58</definedName>
    <definedName name="Z_BankName">'Seite 1'!$D$51</definedName>
    <definedName name="Z_BLZ">'Seite 1'!$D$48</definedName>
    <definedName name="Z_FAAnschrift">'Seite 1'!$E$10</definedName>
    <definedName name="Z_FAName">'Seite 1'!$E$9</definedName>
    <definedName name="Z_FAPLZOrt">'Seite 1'!$E$12</definedName>
    <definedName name="Z_FASteuerNr">'Seite 1'!$M$38</definedName>
    <definedName name="Z_Finanzamt">'Seite 1'!$E$9</definedName>
    <definedName name="Z_Konto">'Seite 1'!$D$54</definedName>
    <definedName name="Z_KontoNr">'Seite 1'!$D$54</definedName>
    <definedName name="Z_Name">'Seite 1'!$M$41</definedName>
    <definedName name="Z_PLZ">'Seite 1'!$D$48</definedName>
    <definedName name="Z_PLZOrt">'Seite 1'!$M$45</definedName>
  </definedNames>
  <calcPr fullCalcOnLoad="1"/>
</workbook>
</file>

<file path=xl/sharedStrings.xml><?xml version="1.0" encoding="utf-8"?>
<sst xmlns="http://schemas.openxmlformats.org/spreadsheetml/2006/main" count="246" uniqueCount="153">
  <si>
    <t>An das</t>
  </si>
  <si>
    <t>Finanzamt</t>
  </si>
  <si>
    <t>Einzugsermächtigung</t>
  </si>
  <si>
    <t>Wir ermächtigen Sie widerruflich,</t>
  </si>
  <si>
    <t>nur die Vorauszahlungen</t>
  </si>
  <si>
    <t>zur</t>
  </si>
  <si>
    <t>Einkommensteuer</t>
  </si>
  <si>
    <t>Körperschaftsteuer</t>
  </si>
  <si>
    <t>Umsatzsteuer</t>
  </si>
  <si>
    <t>Lohnsteuer</t>
  </si>
  <si>
    <t>Steuernummer</t>
  </si>
  <si>
    <t/>
  </si>
  <si>
    <t>Vor- und Zuname</t>
  </si>
  <si>
    <t>Straße</t>
  </si>
  <si>
    <t>PLZ, Ort</t>
  </si>
  <si>
    <t>Bankleitzahl</t>
  </si>
  <si>
    <t>Kreditinstitut (Bank oder Postgiroamt) und Ort</t>
  </si>
  <si>
    <t>Konto - Nr.</t>
  </si>
  <si>
    <t>Name des abweichenden Kontoinhabers</t>
  </si>
  <si>
    <t>Unterschrift(en)      - unbedingt erforderlich -</t>
  </si>
  <si>
    <t>Datum</t>
  </si>
  <si>
    <t>Steuerpflichtiger</t>
  </si>
  <si>
    <t>Ehegatte</t>
  </si>
  <si>
    <t>ggf. abweichender Kontoinhaber</t>
  </si>
  <si>
    <t>Stammdaten</t>
  </si>
  <si>
    <t>Neuanlage eines Mandats</t>
  </si>
  <si>
    <t>ToolInfo</t>
  </si>
  <si>
    <t>Art</t>
  </si>
  <si>
    <t>Wert</t>
  </si>
  <si>
    <t>ZMSD</t>
  </si>
  <si>
    <t>FA_Name</t>
  </si>
  <si>
    <t>FA_Straße</t>
  </si>
  <si>
    <t>FA_Postleitzahl_Neu</t>
  </si>
  <si>
    <t>FA_Ort</t>
  </si>
  <si>
    <t>FA_Steuer_Nr.</t>
  </si>
  <si>
    <t>FA_Postfach</t>
  </si>
  <si>
    <t>Postleitzahl_Inland_Neu</t>
  </si>
  <si>
    <t>Ort</t>
  </si>
  <si>
    <t>Banken_Name_001</t>
  </si>
  <si>
    <t>Banken_Bankleitzahl_001</t>
  </si>
  <si>
    <t>Banken_Konto_Nr._001</t>
  </si>
  <si>
    <t>Banken_Ort_001</t>
  </si>
  <si>
    <t>Banken_abw.Kontoinhaber_001</t>
  </si>
  <si>
    <t>COPY</t>
  </si>
  <si>
    <t>Z_Name</t>
  </si>
  <si>
    <t>Z_Anschrift</t>
  </si>
  <si>
    <t>Z_PLZOrt</t>
  </si>
  <si>
    <t>Z_BLZ</t>
  </si>
  <si>
    <t>Z_BankName</t>
  </si>
  <si>
    <t>Z_BankAbweichend</t>
  </si>
  <si>
    <t>Z_FAName</t>
  </si>
  <si>
    <t>Z_FAAnschrift</t>
  </si>
  <si>
    <t>Z_FAPLZOrt</t>
  </si>
  <si>
    <t>Z_FASteuerNr</t>
  </si>
  <si>
    <t>NA</t>
  </si>
  <si>
    <t>Vorname</t>
  </si>
  <si>
    <t>Nachname</t>
  </si>
  <si>
    <t>Bezeichnung des Hauptfinanzamts der Person</t>
  </si>
  <si>
    <t>Steuer-Nr (Hauptfinanzamt) der Person</t>
  </si>
  <si>
    <t>Vorname der Person</t>
  </si>
  <si>
    <t>Nachname der Person</t>
  </si>
  <si>
    <t>Strasse (Hauptstrasse) der Person</t>
  </si>
  <si>
    <t>Postleitzahl Inland (Hauptstrasse) der Person</t>
  </si>
  <si>
    <t>Ort (Hauptstrasse) der Person</t>
  </si>
  <si>
    <t>Bezeichnung der Bank des Mandanten</t>
  </si>
  <si>
    <t>Bezeichnung der Bank der Person</t>
  </si>
  <si>
    <t>Bankleitzahl der Bank des Mandanten</t>
  </si>
  <si>
    <t>Bankleitzahl der Bank der Person</t>
  </si>
  <si>
    <t>Konto-Nr des Mandanten</t>
  </si>
  <si>
    <t>Konto-Nr der Person</t>
  </si>
  <si>
    <t>Ort (Hauptstrasse) der Bank des Mandanten</t>
  </si>
  <si>
    <t>Ort (Hauptstrasse) der Bank der Person</t>
  </si>
  <si>
    <t>Abw Kontoinhaber Mandant</t>
  </si>
  <si>
    <t>Abw Kontoinhaber Person</t>
  </si>
  <si>
    <t>Bezeichnung des Hauptfinanzamts des Betriebs</t>
  </si>
  <si>
    <t>Unternehmensbezeichnung</t>
  </si>
  <si>
    <t>Strasse (Hauptstrasse) des Betriebs des Mandanten</t>
  </si>
  <si>
    <t>Postleitzahl Inland (Hauptstrasse) des Betriebs des Mandanten</t>
  </si>
  <si>
    <t>Ort (Hauptstrasse) des Betriebs des Mandanten</t>
  </si>
  <si>
    <t xml:space="preserve">   Ausdruck nur über
   diese Schaltfläche!</t>
  </si>
  <si>
    <t>ToolName</t>
  </si>
  <si>
    <t>ToolVersion</t>
  </si>
  <si>
    <t>ToolDatum</t>
  </si>
  <si>
    <t>Person</t>
  </si>
  <si>
    <t>Betrieb</t>
  </si>
  <si>
    <t>VF</t>
  </si>
  <si>
    <t>Ausg. VF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</si>
  <si>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</si>
  <si>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</si>
  <si>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</si>
  <si>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</si>
  <si>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</si>
  <si>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</si>
  <si>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</si>
  <si>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</si>
  <si>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</si>
  <si>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</si>
  <si>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Titel der Person</t>
  </si>
  <si>
    <t>Titel</t>
  </si>
  <si>
    <t>Steuer-Nr (Hauptfinanzamt) des Unternehmens</t>
  </si>
  <si>
    <t>PCDO2</t>
  </si>
  <si>
    <t>FirstRun</t>
  </si>
  <si>
    <t>Quelle / Ziel</t>
  </si>
  <si>
    <t>Z_Konto</t>
  </si>
  <si>
    <t>Strasse (Korrespondenz) des Hauptfinanzamts der Person</t>
  </si>
  <si>
    <t>Postleitzahl Inland (Korrespondenz) des Hauptfinanzamts der Person</t>
  </si>
  <si>
    <t>Ort (Korrespondenz) des Hauptfinanzamts der Person</t>
  </si>
  <si>
    <t>Postfach (Korrespondenz) des Hauptfinanzamts der Person</t>
  </si>
  <si>
    <t>Strasse (Korrespondenz) des Hauptfinanzamts des Mandanten</t>
  </si>
  <si>
    <t>Postleitzahl Inland (Korrespondenz) des Hauptfinanzamts des Mandanten</t>
  </si>
  <si>
    <t>Ort (Korrespondenz) des Hauptfinanzamts des Mandanten</t>
  </si>
  <si>
    <t>Postfach (Korrespondenz) des Hauptfinanzamts des Mandanten</t>
  </si>
  <si>
    <t>einschließlich der dazugehörenden Folgesteuern (z. B. Kirchensteuern) und Zinsen für die unten genannte</t>
  </si>
  <si>
    <t>Auf dieses Konto können auch Steuerguthaben überwiesen werden.</t>
  </si>
  <si>
    <t>Steuernummer an den Fälligkeitstagen von meinem (unserem) Konto einzuziehen.</t>
  </si>
  <si>
    <t>Konto-Nr (Hauptbank) der Person</t>
  </si>
  <si>
    <t>Konto-Nr (Hauptbank) des Unternehmens</t>
  </si>
  <si>
    <t>BankHauptKtoNr</t>
  </si>
  <si>
    <t>Bankleitzahl der Hauptbank der Person</t>
  </si>
  <si>
    <t>Bankleitzahl der Hauptbank des Betriebs</t>
  </si>
  <si>
    <t>BankHauptBLZ</t>
  </si>
  <si>
    <t>Identifikationsnummer</t>
  </si>
  <si>
    <t>ZM_Steuerpflichtiger.ZM_Personendaten.IDENTNUMMER</t>
  </si>
  <si>
    <t>FA_IdentNr</t>
  </si>
  <si>
    <t>V.3.9</t>
  </si>
  <si>
    <t>Kapitalertragsteuer und Steuerabzüge nach § 50 a EStG</t>
  </si>
  <si>
    <t>sämtliche Zahlungen</t>
  </si>
  <si>
    <t>Eingabekontrolle</t>
  </si>
  <si>
    <t>ein_id_1</t>
  </si>
  <si>
    <t>ein_d_1</t>
  </si>
  <si>
    <t>MandTyp_2</t>
  </si>
  <si>
    <t>(19.08.2009)</t>
  </si>
  <si>
    <t>22.07.2013</t>
  </si>
  <si>
    <t>München Abteilung IV/V (148)</t>
  </si>
  <si>
    <t>80303</t>
  </si>
  <si>
    <t>München</t>
  </si>
  <si>
    <t>148/225/50801</t>
  </si>
  <si>
    <t>Michaela Schulze-Zotz</t>
  </si>
  <si>
    <t>Widenmayerstr. 16</t>
  </si>
  <si>
    <t>80538</t>
  </si>
  <si>
    <t>UniCredit Bank-HypoVereinbk</t>
  </si>
  <si>
    <t>Berliner VB Berlin</t>
  </si>
  <si>
    <t>VR-Bank Starnberg-Hg-Lbg</t>
  </si>
  <si>
    <t>70020270</t>
  </si>
  <si>
    <t>10090000</t>
  </si>
  <si>
    <t>70093200</t>
  </si>
  <si>
    <t>664615622</t>
  </si>
  <si>
    <t>55109400</t>
  </si>
  <si>
    <t>1263595</t>
  </si>
  <si>
    <t>_KAW999934</t>
  </si>
  <si>
    <t>J</t>
  </si>
  <si>
    <t>_KAW999929</t>
  </si>
  <si>
    <t>34c337d2-cf4d-41f5-b1c3-cfce9e40dfdb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</si>
</sst>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</numFmts>
  <fonts count="45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27" borderId="3" applyNumberFormat="0" applyFont="0" applyBorder="0" applyAlignment="0">
      <protection locked="0"/>
    </xf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Continuous"/>
      <protection hidden="1"/>
    </xf>
    <xf numFmtId="0" fontId="4" fillId="0" borderId="11" xfId="0" applyFont="1" applyBorder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0" fontId="0" fillId="33" borderId="0" xfId="0" applyFill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centerContinuous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34" borderId="16" xfId="0" applyNumberFormat="1" applyFont="1" applyFill="1" applyBorder="1" applyAlignment="1" applyProtection="1">
      <alignment horizontal="left" vertical="center"/>
      <protection/>
    </xf>
    <xf numFmtId="49" fontId="6" fillId="33" borderId="16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6" fillId="33" borderId="18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33" borderId="16" xfId="0" applyNumberFormat="1" applyFont="1" applyFill="1" applyBorder="1" applyAlignment="1" applyProtection="1">
      <alignment horizontal="left" vertical="center"/>
      <protection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0" fillId="34" borderId="18" xfId="0" applyNumberFormat="1" applyFont="1" applyFill="1" applyBorder="1" applyAlignment="1" applyProtection="1">
      <alignment horizontal="left" vertical="center"/>
      <protection locked="0"/>
    </xf>
    <xf numFmtId="0" fontId="0" fillId="3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>
      <alignment horizontal="centerContinuous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49" fontId="12" fillId="27" borderId="16" xfId="43" applyNumberFormat="1" applyFont="1" applyBorder="1" applyAlignment="1">
      <alignment horizontal="center" vertical="center"/>
      <protection locked="0"/>
    </xf>
    <xf numFmtId="49" fontId="6" fillId="27" borderId="20" xfId="43" applyNumberFormat="1" applyFont="1" applyBorder="1" applyAlignment="1">
      <alignment horizontal="left"/>
      <protection locked="0"/>
    </xf>
    <xf numFmtId="49" fontId="6" fillId="27" borderId="3" xfId="43" applyNumberFormat="1" applyFont="1" applyBorder="1" applyAlignment="1">
      <alignment horizontal="left"/>
      <protection locked="0"/>
    </xf>
    <xf numFmtId="49" fontId="6" fillId="27" borderId="14" xfId="43" applyNumberFormat="1" applyFont="1" applyBorder="1" applyAlignment="1">
      <alignment horizontal="left"/>
      <protection locked="0"/>
    </xf>
    <xf numFmtId="49" fontId="0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14" fontId="6" fillId="27" borderId="3" xfId="43" applyNumberFormat="1" applyBorder="1" applyAlignment="1">
      <alignment horizontal="left"/>
      <protection locked="0"/>
    </xf>
    <xf numFmtId="49" fontId="6" fillId="27" borderId="3" xfId="43" applyNumberFormat="1" applyBorder="1" applyAlignment="1">
      <alignment horizontal="left"/>
      <protection locked="0"/>
    </xf>
    <xf numFmtId="49" fontId="6" fillId="27" borderId="20" xfId="43" applyNumberFormat="1" applyBorder="1" applyAlignment="1">
      <alignment horizontal="left"/>
      <protection locked="0"/>
    </xf>
    <xf numFmtId="49" fontId="3" fillId="33" borderId="0" xfId="0" applyNumberFormat="1" applyFont="1" applyFill="1" applyAlignment="1" applyProtection="1">
      <alignment horizontal="left" vertical="center" wrapText="1"/>
      <protection hidden="1"/>
    </xf>
    <xf numFmtId="49" fontId="6" fillId="27" borderId="14" xfId="43" applyNumberFormat="1" applyBorder="1" applyAlignment="1">
      <alignment horizontal="left"/>
      <protection locked="0"/>
    </xf>
    <xf numFmtId="49" fontId="6" fillId="27" borderId="0" xfId="43" applyNumberFormat="1" applyFont="1" applyBorder="1" applyAlignment="1">
      <alignment horizontal="left"/>
      <protection locked="0"/>
    </xf>
    <xf numFmtId="49" fontId="6" fillId="27" borderId="0" xfId="43" applyNumberFormat="1" applyBorder="1" applyAlignment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76200</xdr:colOff>
      <xdr:row>2</xdr:row>
      <xdr:rowOff>76200</xdr:rowOff>
    </xdr:from>
    <xdr:ext cx="1114425" cy="295275"/>
    <xdr:sp textlink="ToolInfo">
      <xdr:nvSpPr>
        <xdr:cNvPr id="1" name="Text 25"/>
        <xdr:cNvSpPr txBox="1">
          <a:spLocks noChangeArrowheads="1"/>
        </xdr:cNvSpPr>
      </xdr:nvSpPr>
      <xdr:spPr>
        <a:xfrm>
          <a:off x="5495925" y="361950"/>
          <a:ext cx="1114425" cy="2952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fld id="{d83b98b8-2641-45e4-ba4f-d0698ad46c30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Neuanlage eines Mandats V.3.9 (19.08.2009)</a:t>
          </a:fld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L98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P7" sqref="AP7"/>
    </sheetView>
  </sheetViews>
  <sheetFormatPr defaultColWidth="0" defaultRowHeight="12.75" zeroHeight="1"/>
  <cols>
    <col min="1" max="1" width="0.85546875" style="6" customWidth="1"/>
    <col min="2" max="6" width="1.7109375" style="6" customWidth="1"/>
    <col min="7" max="28" width="1.8515625" style="6" customWidth="1"/>
    <col min="29" max="30" width="1.7109375" style="6" customWidth="1"/>
    <col min="31" max="34" width="1.8515625" style="6" customWidth="1"/>
    <col min="35" max="35" width="2.00390625" style="6" customWidth="1"/>
    <col min="36" max="37" width="1.7109375" style="6" customWidth="1"/>
    <col min="38" max="44" width="1.8515625" style="6" customWidth="1"/>
    <col min="45" max="45" width="1.7109375" style="6" customWidth="1"/>
    <col min="46" max="46" width="2.00390625" style="6" customWidth="1"/>
    <col min="47" max="49" width="1.8515625" style="6" customWidth="1"/>
    <col min="50" max="53" width="1.7109375" style="6" customWidth="1"/>
    <col min="54" max="56" width="1.421875" style="6" customWidth="1"/>
    <col min="57" max="57" width="0.85546875" style="6" customWidth="1"/>
    <col min="58" max="58" width="3.7109375" style="6" hidden="1" customWidth="1"/>
    <col min="59" max="16384" width="11.421875" style="6" hidden="1" customWidth="1"/>
  </cols>
  <sheetData>
    <row r="1" spans="1:57" s="23" customFormat="1" ht="18" customHeight="1">
      <c r="A1" s="1"/>
      <c r="B1" s="1"/>
      <c r="C1" s="1"/>
      <c r="D1" s="1"/>
      <c r="E1" s="1"/>
      <c r="F1" s="1"/>
      <c r="G1" s="60" t="s">
        <v>79</v>
      </c>
      <c r="H1" s="60"/>
      <c r="I1" s="60"/>
      <c r="J1" s="60"/>
      <c r="K1" s="60"/>
      <c r="L1" s="60"/>
      <c r="M1" s="60"/>
      <c r="N1" s="60"/>
      <c r="O1" s="60"/>
      <c r="P1" s="6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1"/>
      <c r="AD2" s="31"/>
      <c r="AE2" s="31"/>
      <c r="AF2" s="31"/>
      <c r="AG2" s="31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"/>
    </row>
    <row r="3" spans="1:57" ht="12.75">
      <c r="A3" s="1"/>
      <c r="AC3"/>
      <c r="AD3"/>
      <c r="AE3"/>
      <c r="AF3"/>
      <c r="AG3"/>
      <c r="BE3" s="1"/>
    </row>
    <row r="4" spans="1:58" ht="15.75">
      <c r="A4" s="1"/>
      <c r="E4" s="5"/>
      <c r="F4" s="5"/>
      <c r="G4" s="5"/>
      <c r="H4" s="11"/>
      <c r="AC4"/>
      <c r="AD4"/>
      <c r="AE4"/>
      <c r="AF4"/>
      <c r="AG4"/>
      <c r="BE4" s="1"/>
      <c r="BF4" s="12"/>
    </row>
    <row r="5" spans="1:58" ht="15.75">
      <c r="A5" s="1"/>
      <c r="D5" s="13"/>
      <c r="E5" s="5"/>
      <c r="F5" s="5"/>
      <c r="G5" s="5"/>
      <c r="H5" s="11"/>
      <c r="BB5" s="12"/>
      <c r="BD5" s="14"/>
      <c r="BE5" s="32"/>
      <c r="BF5" s="2"/>
    </row>
    <row r="6" spans="1:64" ht="15.75">
      <c r="A6" s="1"/>
      <c r="D6" s="13"/>
      <c r="E6" s="6" t="s">
        <v>0</v>
      </c>
      <c r="F6" s="17"/>
      <c r="G6" s="17"/>
      <c r="H6" s="11"/>
      <c r="BB6" s="12"/>
      <c r="BD6" s="14"/>
      <c r="BE6" s="33"/>
      <c r="BF6" s="18"/>
      <c r="BI6" s="45"/>
      <c r="BJ6" s="45"/>
      <c r="BK6" s="45"/>
      <c r="BL6" s="45"/>
    </row>
    <row r="7" spans="1:64" ht="15.75">
      <c r="A7" s="1"/>
      <c r="D7" s="13"/>
      <c r="F7" s="5"/>
      <c r="G7" s="5"/>
      <c r="H7" s="11"/>
      <c r="BB7" s="12"/>
      <c r="BD7" s="14"/>
      <c r="BE7" s="32"/>
      <c r="BF7" s="19"/>
      <c r="BI7" s="45"/>
      <c r="BJ7" s="45"/>
      <c r="BK7" s="45"/>
      <c r="BL7" s="45"/>
    </row>
    <row r="8" spans="1:64" ht="15.75">
      <c r="A8" s="1"/>
      <c r="D8" s="13"/>
      <c r="E8" s="6" t="s">
        <v>1</v>
      </c>
      <c r="F8" s="17"/>
      <c r="G8" s="17"/>
      <c r="H8" s="20"/>
      <c r="BB8" s="12"/>
      <c r="BE8" s="32"/>
      <c r="BF8" s="19"/>
      <c r="BI8" s="45"/>
      <c r="BJ8" s="45"/>
      <c r="BK8" s="45"/>
      <c r="BL8" s="45"/>
    </row>
    <row r="9" spans="1:64" ht="15.75">
      <c r="A9" s="1"/>
      <c r="D9" s="13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BB9" s="12"/>
      <c r="BE9" s="32"/>
      <c r="BF9" s="19"/>
      <c r="BI9" s="45"/>
      <c r="BJ9" s="45"/>
      <c r="BK9" s="46"/>
      <c r="BL9" s="45"/>
    </row>
    <row r="10" spans="1:64" ht="15.75">
      <c r="A10" s="1"/>
      <c r="D10" s="13"/>
      <c r="E10" s="63" t="s">
        <v>11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BB10" s="12"/>
      <c r="BE10" s="32"/>
      <c r="BF10" s="19"/>
      <c r="BI10" s="45"/>
      <c r="BJ10" s="45"/>
      <c r="BK10" s="45"/>
      <c r="BL10" s="45"/>
    </row>
    <row r="11" spans="1:64" ht="12.75">
      <c r="A11" s="1"/>
      <c r="BE11" s="1"/>
      <c r="BI11" s="45"/>
      <c r="BJ11" s="45"/>
      <c r="BK11" s="45"/>
      <c r="BL11" s="45"/>
    </row>
    <row r="12" spans="1:64" ht="12.75">
      <c r="A12" s="1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BE12" s="1"/>
      <c r="BI12" s="45"/>
      <c r="BJ12" s="45"/>
      <c r="BK12" s="45"/>
      <c r="BL12" s="45"/>
    </row>
    <row r="13" spans="1:57" ht="12.75">
      <c r="A13" s="1"/>
      <c r="BD13" s="14"/>
      <c r="BE13" s="1"/>
    </row>
    <row r="14" spans="1:57" ht="20.25">
      <c r="A14" s="1"/>
      <c r="D14" s="21" t="s"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E14" s="1"/>
    </row>
    <row r="15" spans="1:57" ht="12" customHeight="1">
      <c r="A15" s="1"/>
      <c r="BE15" s="1"/>
    </row>
    <row r="16" spans="1:57" ht="12" customHeight="1">
      <c r="A16" s="1"/>
      <c r="BE16" s="1"/>
    </row>
    <row r="17" spans="1:57" ht="12" customHeight="1">
      <c r="A17" s="1"/>
      <c r="BE17" s="1"/>
    </row>
    <row r="18" spans="1:57" ht="12.75">
      <c r="A18" s="1"/>
      <c r="D18" s="6" t="s">
        <v>3</v>
      </c>
      <c r="AB18" s="22"/>
      <c r="AC18" s="22"/>
      <c r="AD18" s="22" t="s">
        <v>126</v>
      </c>
      <c r="AO18" s="22" t="s">
        <v>4</v>
      </c>
      <c r="AP18" s="22"/>
      <c r="BE18" s="1"/>
    </row>
    <row r="19" spans="1:57" ht="16.5" customHeight="1">
      <c r="A19" s="1"/>
      <c r="BE19" s="1"/>
    </row>
    <row r="20" spans="1:57" ht="10.5" customHeight="1">
      <c r="A20" s="1"/>
      <c r="D20" s="48" t="s">
        <v>5</v>
      </c>
      <c r="G20" s="54" t="s">
        <v>6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6"/>
      <c r="AI20" s="50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50"/>
      <c r="AV20" s="24"/>
      <c r="AW20" s="23"/>
      <c r="BE20" s="1"/>
    </row>
    <row r="21" spans="1:57" ht="6" customHeight="1">
      <c r="A21" s="1"/>
      <c r="G21" s="49"/>
      <c r="AH21" s="24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4"/>
      <c r="AW21" s="23"/>
      <c r="BE21" s="1"/>
    </row>
    <row r="22" spans="1:57" ht="10.5" customHeight="1">
      <c r="A22" s="1"/>
      <c r="G22" s="54" t="s">
        <v>7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6"/>
      <c r="AI22" s="50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50"/>
      <c r="AV22" s="24"/>
      <c r="AW22" s="23"/>
      <c r="BE22" s="1"/>
    </row>
    <row r="23" spans="1:57" ht="6" customHeight="1">
      <c r="A23" s="1"/>
      <c r="G23" s="49"/>
      <c r="AH23" s="24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4"/>
      <c r="AW23" s="23"/>
      <c r="BE23" s="1"/>
    </row>
    <row r="24" spans="1:57" ht="10.5" customHeight="1">
      <c r="A24" s="1"/>
      <c r="G24" s="54" t="s">
        <v>8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6"/>
      <c r="AI24" s="50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50"/>
      <c r="AV24" s="24"/>
      <c r="AW24" s="23"/>
      <c r="BE24" s="1"/>
    </row>
    <row r="25" spans="1:57" ht="6" customHeight="1">
      <c r="A25" s="1"/>
      <c r="G25" s="49"/>
      <c r="AH25" s="24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4"/>
      <c r="AW25" s="23"/>
      <c r="BE25" s="1"/>
    </row>
    <row r="26" spans="1:57" ht="10.5" customHeight="1">
      <c r="A26" s="1"/>
      <c r="G26" s="54" t="s">
        <v>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6"/>
      <c r="AI26" s="50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BE26" s="1"/>
    </row>
    <row r="27" spans="1:57" ht="6" customHeight="1">
      <c r="A27" s="1"/>
      <c r="G27" s="54" t="s">
        <v>125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BE27" s="1"/>
    </row>
    <row r="28" spans="1:57" ht="10.5" customHeight="1">
      <c r="A28" s="1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0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BE28" s="1"/>
    </row>
    <row r="29" spans="1:57" ht="6" customHeight="1">
      <c r="A29" s="1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BE29" s="1"/>
    </row>
    <row r="30" spans="1:57" ht="13.5" customHeight="1">
      <c r="A30" s="1"/>
      <c r="BE30" s="1"/>
    </row>
    <row r="31" spans="1:57" ht="12.75">
      <c r="A31" s="1"/>
      <c r="D31" s="25" t="s">
        <v>112</v>
      </c>
      <c r="BE31" s="1"/>
    </row>
    <row r="32" spans="1:57" ht="12.75">
      <c r="A32" s="1"/>
      <c r="D32" s="6" t="s">
        <v>114</v>
      </c>
      <c r="BE32" s="1"/>
    </row>
    <row r="33" spans="1:57" ht="12.75">
      <c r="A33" s="1"/>
      <c r="D33" s="6" t="s">
        <v>113</v>
      </c>
      <c r="BE33" s="1"/>
    </row>
    <row r="34" spans="1:57" ht="12.75">
      <c r="A34" s="1"/>
      <c r="BE34" s="1"/>
    </row>
    <row r="35" spans="1:57" ht="12.75">
      <c r="A35" s="1"/>
      <c r="D35" s="22"/>
      <c r="BE35" s="1"/>
    </row>
    <row r="36" spans="1:57" ht="12.75">
      <c r="A36" s="1"/>
      <c r="BE36" s="1"/>
    </row>
    <row r="37" spans="1:57" ht="7.5" customHeight="1">
      <c r="A37" s="1"/>
      <c r="M37" s="9"/>
      <c r="N37" s="3"/>
      <c r="O37" s="3"/>
      <c r="P37" s="3"/>
      <c r="Q37" s="3"/>
      <c r="R37" s="3"/>
      <c r="S37" s="3"/>
      <c r="T37" s="3"/>
      <c r="U37" s="3"/>
      <c r="V37" s="3"/>
      <c r="W37" s="3"/>
      <c r="X37" s="47"/>
      <c r="Y37" s="26"/>
      <c r="Z37" s="26"/>
      <c r="AA37" s="26"/>
      <c r="AB37" s="26"/>
      <c r="AL37" s="9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47"/>
      <c r="BE37" s="1"/>
    </row>
    <row r="38" spans="1:57" ht="11.25" customHeight="1">
      <c r="A38" s="1"/>
      <c r="D38" s="22" t="s">
        <v>10</v>
      </c>
      <c r="M38" s="51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3"/>
      <c r="Y38" s="22"/>
      <c r="Z38" s="22" t="s">
        <v>121</v>
      </c>
      <c r="AA38" s="26"/>
      <c r="AB38" s="26"/>
      <c r="AC38" s="26"/>
      <c r="AD38" s="26"/>
      <c r="AE38" s="26"/>
      <c r="AL38" s="51" t="s">
        <v>11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3"/>
      <c r="BE38" s="1"/>
    </row>
    <row r="39" spans="1:57" ht="11.25" customHeight="1">
      <c r="A39" s="1"/>
      <c r="D39" s="2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C39" s="26"/>
      <c r="AD39" s="26"/>
      <c r="AE39" s="26"/>
      <c r="BE39" s="1"/>
    </row>
    <row r="40" spans="1:57" ht="6" customHeight="1">
      <c r="A40" s="1"/>
      <c r="BE40" s="1"/>
    </row>
    <row r="41" spans="1:57" ht="12.75">
      <c r="A41" s="1"/>
      <c r="D41" s="6" t="s">
        <v>12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BE41" s="1"/>
    </row>
    <row r="42" spans="1:57" ht="6" customHeight="1">
      <c r="A42" s="1"/>
      <c r="BE42" s="1"/>
    </row>
    <row r="43" spans="1:57" ht="12.75">
      <c r="A43" s="1"/>
      <c r="D43" s="6" t="s">
        <v>13</v>
      </c>
      <c r="M43" s="52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BE43" s="1"/>
    </row>
    <row r="44" spans="1:57" ht="6" customHeight="1">
      <c r="A44" s="1"/>
      <c r="BE44" s="1"/>
    </row>
    <row r="45" spans="1:57" ht="12.75">
      <c r="A45" s="1"/>
      <c r="D45" s="6" t="s">
        <v>14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BE45" s="1"/>
    </row>
    <row r="46" spans="1:57" ht="12.75">
      <c r="A46" s="1"/>
      <c r="BE46" s="1"/>
    </row>
    <row r="47" spans="1:57" ht="12.75" customHeight="1">
      <c r="A47" s="1"/>
      <c r="D47" s="27" t="s">
        <v>15</v>
      </c>
      <c r="E47" s="7"/>
      <c r="F47" s="28"/>
      <c r="G47" s="29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O47" s="3"/>
      <c r="AP47" s="3"/>
      <c r="AQ47" s="3"/>
      <c r="AR47" s="3"/>
      <c r="AS47" s="3"/>
      <c r="AT47" s="3"/>
      <c r="AU47" s="3"/>
      <c r="AV47" s="3"/>
      <c r="BE47" s="1"/>
    </row>
    <row r="48" spans="1:57" ht="12.75" customHeight="1">
      <c r="A48" s="1"/>
      <c r="D48" s="59" t="s">
        <v>11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6"/>
      <c r="AO48" s="4"/>
      <c r="AP48" s="4"/>
      <c r="AQ48" s="4"/>
      <c r="AR48" s="4"/>
      <c r="AS48" s="4"/>
      <c r="AT48" s="4"/>
      <c r="AU48" s="4"/>
      <c r="AV48" s="4"/>
      <c r="BE48" s="1"/>
    </row>
    <row r="49" spans="1:57" ht="11.25" customHeight="1">
      <c r="A49" s="1"/>
      <c r="D49" s="4"/>
      <c r="E49" s="4"/>
      <c r="F49" s="4"/>
      <c r="G49"/>
      <c r="H49"/>
      <c r="I49"/>
      <c r="J49"/>
      <c r="K49"/>
      <c r="L49"/>
      <c r="M49"/>
      <c r="N4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O49" s="4"/>
      <c r="AP49" s="4"/>
      <c r="AQ49" s="4"/>
      <c r="AR49" s="4"/>
      <c r="AS49" s="4"/>
      <c r="AT49" s="4"/>
      <c r="AU49" s="4"/>
      <c r="AV49" s="4"/>
      <c r="BE49" s="1"/>
    </row>
    <row r="50" spans="1:57" ht="12.75" customHeight="1">
      <c r="A50" s="1"/>
      <c r="D50" s="27" t="s">
        <v>16</v>
      </c>
      <c r="E50" s="28"/>
      <c r="F50" s="2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/>
      <c r="AK50" s="3"/>
      <c r="AO50" s="3"/>
      <c r="AP50" s="3"/>
      <c r="AQ50" s="3"/>
      <c r="AR50" s="3"/>
      <c r="AS50" s="3"/>
      <c r="AT50" s="3"/>
      <c r="AU50" s="3"/>
      <c r="AV50" s="3"/>
      <c r="BE50" s="1"/>
    </row>
    <row r="51" spans="1:57" ht="12.75" customHeight="1">
      <c r="A51" s="1"/>
      <c r="D51" s="59" t="s">
        <v>11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61"/>
      <c r="AO51" s="4"/>
      <c r="AP51" s="4"/>
      <c r="AQ51" s="4"/>
      <c r="AR51" s="3"/>
      <c r="AS51" s="3"/>
      <c r="AT51" s="3"/>
      <c r="AU51" s="3"/>
      <c r="AV51" s="3"/>
      <c r="BE51" s="1"/>
    </row>
    <row r="52" spans="1:57" ht="11.25" customHeight="1">
      <c r="A52" s="1"/>
      <c r="D52" s="4"/>
      <c r="E52" s="4"/>
      <c r="F52" s="4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O52" s="4"/>
      <c r="AP52" s="4"/>
      <c r="AQ52" s="4"/>
      <c r="AR52" s="3"/>
      <c r="AS52" s="3"/>
      <c r="AT52" s="3"/>
      <c r="AU52" s="3"/>
      <c r="AV52" s="3"/>
      <c r="BE52" s="1"/>
    </row>
    <row r="53" spans="1:57" ht="12.75" customHeight="1">
      <c r="A53" s="1"/>
      <c r="D53" s="27" t="s">
        <v>17</v>
      </c>
      <c r="E53" s="28"/>
      <c r="F53" s="2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  <c r="AO53" s="3"/>
      <c r="AP53" s="3"/>
      <c r="AQ53" s="3"/>
      <c r="AR53" s="3"/>
      <c r="AS53" s="3"/>
      <c r="AT53" s="3"/>
      <c r="AU53" s="3"/>
      <c r="AV53" s="3"/>
      <c r="BE53" s="1"/>
    </row>
    <row r="54" spans="1:57" ht="12.75" customHeight="1">
      <c r="A54" s="1"/>
      <c r="D54" s="59" t="s">
        <v>11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61"/>
      <c r="AO54" s="4"/>
      <c r="AP54" s="4"/>
      <c r="AQ54" s="4"/>
      <c r="AR54" s="3"/>
      <c r="AS54" s="3"/>
      <c r="AT54" s="3"/>
      <c r="AU54" s="3"/>
      <c r="AV54" s="3"/>
      <c r="BE54" s="1"/>
    </row>
    <row r="55" spans="1:57" ht="7.5" customHeight="1">
      <c r="A55" s="1"/>
      <c r="D55" s="3"/>
      <c r="E55" s="3"/>
      <c r="F55" s="3"/>
      <c r="AO55" s="3"/>
      <c r="AP55" s="3"/>
      <c r="AQ55" s="3"/>
      <c r="AR55" s="3"/>
      <c r="AS55" s="3"/>
      <c r="AT55" s="3"/>
      <c r="AU55" s="3"/>
      <c r="AV55" s="3"/>
      <c r="BE55" s="1"/>
    </row>
    <row r="56" spans="1:57" ht="4.5" customHeight="1">
      <c r="A56" s="1"/>
      <c r="D56" s="3"/>
      <c r="E56" s="3"/>
      <c r="F56" s="3"/>
      <c r="AO56" s="4"/>
      <c r="AP56" s="4"/>
      <c r="AQ56" s="4"/>
      <c r="AR56" s="3"/>
      <c r="AS56" s="3"/>
      <c r="AT56" s="3"/>
      <c r="AU56" s="3"/>
      <c r="AV56" s="3"/>
      <c r="BE56" s="1"/>
    </row>
    <row r="57" spans="1:57" ht="12.75" customHeight="1">
      <c r="A57" s="1"/>
      <c r="D57" s="27" t="s">
        <v>18</v>
      </c>
      <c r="E57" s="28"/>
      <c r="F57" s="2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  <c r="AO57" s="3"/>
      <c r="AP57" s="3"/>
      <c r="AQ57" s="3"/>
      <c r="AR57" s="3"/>
      <c r="AS57" s="3"/>
      <c r="AT57" s="3"/>
      <c r="AU57" s="3"/>
      <c r="AV57" s="3"/>
      <c r="BE57" s="1"/>
    </row>
    <row r="58" spans="1:57" ht="12.75" customHeight="1">
      <c r="A58" s="1"/>
      <c r="D58" s="59" t="s">
        <v>11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61"/>
      <c r="AO58" s="4"/>
      <c r="AP58" s="4"/>
      <c r="AQ58" s="4"/>
      <c r="AR58" s="3"/>
      <c r="AS58" s="3"/>
      <c r="AT58" s="3"/>
      <c r="AU58" s="3"/>
      <c r="AV58" s="3"/>
      <c r="BE58" s="1"/>
    </row>
    <row r="59" spans="1:57" ht="7.5" customHeight="1">
      <c r="A59" s="1"/>
      <c r="AO59" s="3"/>
      <c r="AP59" s="3"/>
      <c r="AQ59" s="3"/>
      <c r="AR59" s="3"/>
      <c r="AS59" s="3"/>
      <c r="AT59" s="3"/>
      <c r="AU59" s="3"/>
      <c r="AV59" s="3"/>
      <c r="BE59" s="1"/>
    </row>
    <row r="60" spans="1:57" ht="11.25" customHeight="1">
      <c r="A60" s="1"/>
      <c r="AO60" s="4"/>
      <c r="AP60" s="4"/>
      <c r="AQ60" s="4"/>
      <c r="AR60" s="3"/>
      <c r="AS60" s="3"/>
      <c r="AT60" s="3"/>
      <c r="AU60" s="3"/>
      <c r="AV60" s="3"/>
      <c r="BE60" s="1"/>
    </row>
    <row r="61" spans="1:57" ht="12.75">
      <c r="A61" s="1"/>
      <c r="BE61" s="1"/>
    </row>
    <row r="62" spans="1:57" ht="12.75">
      <c r="A62" s="1"/>
      <c r="D62" s="5" t="s">
        <v>19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E62" s="1"/>
    </row>
    <row r="63" spans="1:57" ht="12.75">
      <c r="A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E63" s="1"/>
    </row>
    <row r="64" spans="1:57" ht="12.75">
      <c r="A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E64" s="1"/>
    </row>
    <row r="65" spans="1:57" ht="12.75">
      <c r="A65" s="1"/>
      <c r="BE65" s="1"/>
    </row>
    <row r="66" spans="1:57" ht="13.5" customHeight="1">
      <c r="A66" s="1"/>
      <c r="D66" s="57"/>
      <c r="E66" s="57"/>
      <c r="F66" s="57"/>
      <c r="G66" s="57"/>
      <c r="H66" s="57"/>
      <c r="I66" s="57"/>
      <c r="J66" s="57"/>
      <c r="K66" s="57"/>
      <c r="BE66" s="1"/>
    </row>
    <row r="67" spans="1:57" ht="12.75">
      <c r="A67" s="1"/>
      <c r="D67" s="7"/>
      <c r="E67" s="7"/>
      <c r="F67" s="7" t="s">
        <v>20</v>
      </c>
      <c r="G67" s="7"/>
      <c r="H67" s="7"/>
      <c r="I67" s="7"/>
      <c r="J67" s="7"/>
      <c r="K67" s="7"/>
      <c r="L67" s="7"/>
      <c r="M67" s="7"/>
      <c r="N67" s="7" t="s">
        <v>21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22</v>
      </c>
      <c r="AE67" s="7"/>
      <c r="AF67" s="7"/>
      <c r="AG67" s="7"/>
      <c r="AH67" s="7"/>
      <c r="AI67" s="7"/>
      <c r="AJ67" s="7"/>
      <c r="AK67" s="7"/>
      <c r="AL67" s="7" t="s">
        <v>23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E67" s="1"/>
    </row>
    <row r="68" spans="1:57" ht="12.75">
      <c r="A68" s="1"/>
      <c r="BE68" s="1"/>
    </row>
    <row r="69" spans="1:57" ht="12.75">
      <c r="A69" s="1"/>
      <c r="BE69" s="1"/>
    </row>
    <row r="70" spans="1:57" ht="12.75">
      <c r="A70" s="1"/>
      <c r="BE70" s="1"/>
    </row>
    <row r="71" spans="1:57" ht="12.75">
      <c r="A71" s="1"/>
      <c r="BE71" s="1"/>
    </row>
    <row r="72" spans="1:57" ht="13.5" customHeight="1">
      <c r="A72" s="1"/>
      <c r="BE72" s="1"/>
    </row>
    <row r="73" spans="1:57" ht="4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>
      <c r="E98" s="30"/>
    </row>
  </sheetData>
  <sheetProtection sheet="1" objects="1" scenarios="1"/>
  <mergeCells count="19">
    <mergeCell ref="G1:P1"/>
    <mergeCell ref="D51:AJ51"/>
    <mergeCell ref="D54:AJ54"/>
    <mergeCell ref="D58:AJ58"/>
    <mergeCell ref="E9:Z9"/>
    <mergeCell ref="E10:Z10"/>
    <mergeCell ref="E12:Z12"/>
    <mergeCell ref="M38:X38"/>
    <mergeCell ref="G22:AH22"/>
    <mergeCell ref="G20:AH20"/>
    <mergeCell ref="AL38:AW38"/>
    <mergeCell ref="G27:AH29"/>
    <mergeCell ref="G26:AH26"/>
    <mergeCell ref="G24:AH24"/>
    <mergeCell ref="D66:K66"/>
    <mergeCell ref="M41:AW41"/>
    <mergeCell ref="M43:AW43"/>
    <mergeCell ref="M45:AW45"/>
    <mergeCell ref="D48:N48"/>
  </mergeCells>
  <printOptions horizontalCentered="1"/>
  <pageMargins left="0.3937007874015748" right="0" top="0" bottom="0" header="0" footer="0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34"/>
  <sheetViews>
    <sheetView showGridLines="0" showRowColHeaders="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40" customWidth="1"/>
    <col min="2" max="2" width="58.7109375" style="40" customWidth="1"/>
    <col min="3" max="3" width="62.7109375" style="40" customWidth="1"/>
    <col min="4" max="4" width="3.7109375" style="40" customWidth="1"/>
    <col min="5" max="5" width="27.7109375" style="40" customWidth="1"/>
    <col min="6" max="6" width="50.7109375" style="40" customWidth="1"/>
    <col min="7" max="7" width="9.7109375" style="40" customWidth="1"/>
    <col min="8" max="18" width="20.7109375" style="40" customWidth="1"/>
    <col min="19" max="16384" width="11.421875" style="40" customWidth="1"/>
  </cols>
  <sheetData>
    <row r="1" spans="1:18" ht="15" customHeight="1">
      <c r="A1" s="36" t="s">
        <v>27</v>
      </c>
      <c r="B1" s="36" t="s">
        <v>83</v>
      </c>
      <c r="C1" s="36" t="s">
        <v>84</v>
      </c>
      <c r="D1" s="36" t="s">
        <v>85</v>
      </c>
      <c r="E1" s="36" t="s">
        <v>102</v>
      </c>
      <c r="F1" s="36" t="s">
        <v>28</v>
      </c>
      <c r="G1" s="36" t="s">
        <v>86</v>
      </c>
      <c r="H1" s="36"/>
      <c r="I1" s="36" t="s">
        <v>87</v>
      </c>
      <c r="J1" s="36" t="s">
        <v>88</v>
      </c>
      <c r="K1" s="36" t="s">
        <v>89</v>
      </c>
      <c r="L1" s="36" t="s">
        <v>90</v>
      </c>
      <c r="M1" s="36" t="s">
        <v>91</v>
      </c>
      <c r="N1" s="36" t="s">
        <v>92</v>
      </c>
      <c r="O1" s="36" t="s">
        <v>93</v>
      </c>
      <c r="P1" s="36" t="s">
        <v>94</v>
      </c>
      <c r="Q1" s="36" t="s">
        <v>95</v>
      </c>
      <c r="R1" s="36" t="s">
        <v>96</v>
      </c>
    </row>
    <row r="2" spans="1:6" ht="12.75">
      <c r="A2" s="41" t="s">
        <v>29</v>
      </c>
      <c r="B2" s="35" t="s">
        <v>57</v>
      </c>
      <c r="C2" s="35" t="s">
        <v>74</v>
      </c>
      <c r="D2" s="35"/>
      <c r="E2" s="35" t="s">
        <v>30</v>
      </c>
      <c r="F2" s="42" t="s">
        <v>133</v>
      </c>
    </row>
    <row r="3" spans="1:6" ht="12.75">
      <c r="A3" s="41" t="s">
        <v>29</v>
      </c>
      <c r="B3" s="35" t="s">
        <v>104</v>
      </c>
      <c r="C3" s="35" t="s">
        <v>108</v>
      </c>
      <c r="D3" s="35"/>
      <c r="E3" s="35" t="s">
        <v>31</v>
      </c>
      <c r="F3" s="42" t="s">
        <v>11</v>
      </c>
    </row>
    <row r="4" spans="1:6" ht="12.75">
      <c r="A4" s="41" t="s">
        <v>29</v>
      </c>
      <c r="B4" s="35" t="s">
        <v>105</v>
      </c>
      <c r="C4" s="35" t="s">
        <v>109</v>
      </c>
      <c r="D4" s="35"/>
      <c r="E4" s="35" t="s">
        <v>32</v>
      </c>
      <c r="F4" s="42" t="s">
        <v>134</v>
      </c>
    </row>
    <row r="5" spans="1:6" ht="12.75">
      <c r="A5" s="41" t="s">
        <v>29</v>
      </c>
      <c r="B5" s="35" t="s">
        <v>106</v>
      </c>
      <c r="C5" s="35" t="s">
        <v>110</v>
      </c>
      <c r="D5" s="35"/>
      <c r="E5" s="35" t="s">
        <v>33</v>
      </c>
      <c r="F5" s="42" t="s">
        <v>135</v>
      </c>
    </row>
    <row r="6" spans="1:6" ht="12.75">
      <c r="A6" s="41" t="s">
        <v>29</v>
      </c>
      <c r="B6" s="35" t="s">
        <v>107</v>
      </c>
      <c r="C6" s="35" t="s">
        <v>111</v>
      </c>
      <c r="D6" s="35"/>
      <c r="E6" s="35" t="s">
        <v>35</v>
      </c>
      <c r="F6" s="42" t="s">
        <v>11</v>
      </c>
    </row>
    <row r="7" spans="1:6" ht="12.75">
      <c r="A7" s="41" t="s">
        <v>29</v>
      </c>
      <c r="B7" s="35" t="s">
        <v>58</v>
      </c>
      <c r="C7" s="35" t="s">
        <v>99</v>
      </c>
      <c r="D7" s="35"/>
      <c r="E7" s="35" t="s">
        <v>34</v>
      </c>
      <c r="F7" s="42" t="s">
        <v>136</v>
      </c>
    </row>
    <row r="8" spans="1:6" ht="12.75">
      <c r="A8" s="41" t="s">
        <v>29</v>
      </c>
      <c r="B8" s="35" t="s">
        <v>122</v>
      </c>
      <c r="C8" s="35" t="s">
        <v>54</v>
      </c>
      <c r="D8" s="35"/>
      <c r="E8" s="35" t="s">
        <v>123</v>
      </c>
      <c r="F8" s="42" t="s">
        <v>11</v>
      </c>
    </row>
    <row r="9" spans="1:6" ht="12.75">
      <c r="A9" s="41" t="s">
        <v>29</v>
      </c>
      <c r="B9" s="35" t="s">
        <v>97</v>
      </c>
      <c r="C9" s="35" t="s">
        <v>54</v>
      </c>
      <c r="D9" s="35"/>
      <c r="E9" s="35" t="s">
        <v>98</v>
      </c>
      <c r="F9" s="42" t="s">
        <v>11</v>
      </c>
    </row>
    <row r="10" spans="1:6" ht="12.75">
      <c r="A10" s="41" t="s">
        <v>29</v>
      </c>
      <c r="B10" s="35" t="s">
        <v>59</v>
      </c>
      <c r="C10" s="35" t="s">
        <v>54</v>
      </c>
      <c r="D10" s="35"/>
      <c r="E10" s="35" t="s">
        <v>55</v>
      </c>
      <c r="F10" s="42" t="s">
        <v>11</v>
      </c>
    </row>
    <row r="11" spans="1:6" ht="12.75">
      <c r="A11" s="41" t="s">
        <v>29</v>
      </c>
      <c r="B11" s="35" t="s">
        <v>60</v>
      </c>
      <c r="C11" s="35" t="s">
        <v>75</v>
      </c>
      <c r="D11" s="35"/>
      <c r="E11" s="35" t="s">
        <v>56</v>
      </c>
      <c r="F11" s="42" t="s">
        <v>137</v>
      </c>
    </row>
    <row r="12" spans="1:6" ht="12.75">
      <c r="A12" s="41" t="s">
        <v>29</v>
      </c>
      <c r="B12" s="35" t="s">
        <v>61</v>
      </c>
      <c r="C12" s="35" t="s">
        <v>76</v>
      </c>
      <c r="D12" s="35"/>
      <c r="E12" s="35" t="s">
        <v>13</v>
      </c>
      <c r="F12" s="42" t="s">
        <v>138</v>
      </c>
    </row>
    <row r="13" spans="1:6" ht="12.75">
      <c r="A13" s="41" t="s">
        <v>29</v>
      </c>
      <c r="B13" s="35" t="s">
        <v>62</v>
      </c>
      <c r="C13" s="35" t="s">
        <v>77</v>
      </c>
      <c r="D13" s="35"/>
      <c r="E13" s="35" t="s">
        <v>36</v>
      </c>
      <c r="F13" s="42" t="s">
        <v>139</v>
      </c>
    </row>
    <row r="14" spans="1:6" ht="12.75">
      <c r="A14" s="41" t="s">
        <v>29</v>
      </c>
      <c r="B14" s="35" t="s">
        <v>63</v>
      </c>
      <c r="C14" s="35" t="s">
        <v>78</v>
      </c>
      <c r="D14" s="35"/>
      <c r="E14" s="35" t="s">
        <v>37</v>
      </c>
      <c r="F14" s="42" t="s">
        <v>135</v>
      </c>
    </row>
    <row r="15" spans="1:18" ht="12.75">
      <c r="A15" s="41" t="s">
        <v>29</v>
      </c>
      <c r="B15" s="35" t="s">
        <v>65</v>
      </c>
      <c r="C15" s="35" t="s">
        <v>64</v>
      </c>
      <c r="D15" s="35">
        <v>10</v>
      </c>
      <c r="E15" s="35" t="s">
        <v>38</v>
      </c>
      <c r="F15" s="42" t="s">
        <v>11</v>
      </c>
      <c r="G15" s="44">
        <v>4</v>
      </c>
      <c r="H15" s="42" t="s">
        <v>140</v>
      </c>
      <c r="I15" s="42" t="s">
        <v>141</v>
      </c>
      <c r="J15" s="42" t="s">
        <v>142</v>
      </c>
      <c r="K15" s="42" t="s">
        <v>11</v>
      </c>
      <c r="L15" s="42" t="s">
        <v>11</v>
      </c>
      <c r="M15" s="42" t="s">
        <v>11</v>
      </c>
      <c r="N15" s="42" t="s">
        <v>11</v>
      </c>
      <c r="O15" s="42" t="s">
        <v>11</v>
      </c>
      <c r="P15" s="42" t="s">
        <v>11</v>
      </c>
      <c r="Q15" s="42" t="s">
        <v>11</v>
      </c>
      <c r="R15" s="42"/>
    </row>
    <row r="16" spans="1:18" ht="12.75">
      <c r="A16" s="41" t="s">
        <v>29</v>
      </c>
      <c r="B16" s="35" t="s">
        <v>67</v>
      </c>
      <c r="C16" s="35" t="s">
        <v>66</v>
      </c>
      <c r="D16" s="35">
        <v>10</v>
      </c>
      <c r="E16" s="35" t="s">
        <v>39</v>
      </c>
      <c r="F16" s="42" t="s">
        <v>11</v>
      </c>
      <c r="G16" s="43"/>
      <c r="H16" s="42" t="s">
        <v>143</v>
      </c>
      <c r="I16" s="42" t="s">
        <v>144</v>
      </c>
      <c r="J16" s="42" t="s">
        <v>145</v>
      </c>
      <c r="K16" s="42" t="s">
        <v>11</v>
      </c>
      <c r="L16" s="42" t="s">
        <v>11</v>
      </c>
      <c r="M16" s="42" t="s">
        <v>11</v>
      </c>
      <c r="N16" s="42" t="s">
        <v>11</v>
      </c>
      <c r="O16" s="42" t="s">
        <v>11</v>
      </c>
      <c r="P16" s="42" t="s">
        <v>11</v>
      </c>
      <c r="Q16" s="42" t="s">
        <v>11</v>
      </c>
      <c r="R16" s="42"/>
    </row>
    <row r="17" spans="1:18" ht="12.75">
      <c r="A17" s="41" t="s">
        <v>29</v>
      </c>
      <c r="B17" s="35" t="s">
        <v>69</v>
      </c>
      <c r="C17" s="35" t="s">
        <v>68</v>
      </c>
      <c r="D17" s="35">
        <v>10</v>
      </c>
      <c r="E17" s="35" t="s">
        <v>40</v>
      </c>
      <c r="F17" s="42" t="s">
        <v>11</v>
      </c>
      <c r="G17" s="43"/>
      <c r="H17" s="42" t="s">
        <v>146</v>
      </c>
      <c r="I17" s="42" t="s">
        <v>147</v>
      </c>
      <c r="J17" s="42" t="s">
        <v>148</v>
      </c>
      <c r="K17" s="42" t="s">
        <v>11</v>
      </c>
      <c r="L17" s="42" t="s">
        <v>11</v>
      </c>
      <c r="M17" s="42" t="s">
        <v>11</v>
      </c>
      <c r="N17" s="42" t="s">
        <v>11</v>
      </c>
      <c r="O17" s="42" t="s">
        <v>11</v>
      </c>
      <c r="P17" s="42" t="s">
        <v>11</v>
      </c>
      <c r="Q17" s="42" t="s">
        <v>11</v>
      </c>
      <c r="R17" s="42"/>
    </row>
    <row r="18" spans="1:18" ht="12.75">
      <c r="A18" s="41" t="s">
        <v>29</v>
      </c>
      <c r="B18" s="35" t="s">
        <v>71</v>
      </c>
      <c r="C18" s="35" t="s">
        <v>70</v>
      </c>
      <c r="D18" s="35">
        <v>10</v>
      </c>
      <c r="E18" s="35" t="s">
        <v>41</v>
      </c>
      <c r="F18" s="42" t="s">
        <v>11</v>
      </c>
      <c r="G18" s="43"/>
      <c r="H18" s="42" t="s">
        <v>11</v>
      </c>
      <c r="I18" s="42" t="s">
        <v>11</v>
      </c>
      <c r="J18" s="42" t="s">
        <v>11</v>
      </c>
      <c r="K18" s="42" t="s">
        <v>11</v>
      </c>
      <c r="L18" s="42" t="s">
        <v>11</v>
      </c>
      <c r="M18" s="42" t="s">
        <v>11</v>
      </c>
      <c r="N18" s="42" t="s">
        <v>11</v>
      </c>
      <c r="O18" s="42" t="s">
        <v>11</v>
      </c>
      <c r="P18" s="42" t="s">
        <v>11</v>
      </c>
      <c r="Q18" s="42" t="s">
        <v>11</v>
      </c>
      <c r="R18" s="42"/>
    </row>
    <row r="19" spans="1:18" ht="12.75">
      <c r="A19" s="41" t="s">
        <v>29</v>
      </c>
      <c r="B19" s="35" t="s">
        <v>73</v>
      </c>
      <c r="C19" s="35" t="s">
        <v>72</v>
      </c>
      <c r="D19" s="35">
        <v>10</v>
      </c>
      <c r="E19" s="35" t="s">
        <v>42</v>
      </c>
      <c r="F19" s="42" t="s">
        <v>11</v>
      </c>
      <c r="G19" s="43"/>
      <c r="H19" s="42" t="s">
        <v>11</v>
      </c>
      <c r="I19" s="42" t="s">
        <v>11</v>
      </c>
      <c r="J19" s="42" t="s">
        <v>11</v>
      </c>
      <c r="K19" s="42" t="s">
        <v>11</v>
      </c>
      <c r="L19" s="42" t="s">
        <v>11</v>
      </c>
      <c r="M19" s="42" t="s">
        <v>11</v>
      </c>
      <c r="N19" s="42" t="s">
        <v>11</v>
      </c>
      <c r="O19" s="42" t="s">
        <v>11</v>
      </c>
      <c r="P19" s="42" t="s">
        <v>11</v>
      </c>
      <c r="Q19" s="42" t="s">
        <v>11</v>
      </c>
      <c r="R19" s="42"/>
    </row>
    <row r="20" spans="1:6" ht="12.75">
      <c r="A20" s="41" t="s">
        <v>29</v>
      </c>
      <c r="B20" s="35" t="s">
        <v>115</v>
      </c>
      <c r="C20" s="35" t="s">
        <v>116</v>
      </c>
      <c r="D20" s="35"/>
      <c r="E20" s="35" t="s">
        <v>117</v>
      </c>
      <c r="F20" s="42" t="s">
        <v>148</v>
      </c>
    </row>
    <row r="21" spans="1:6" ht="12.75">
      <c r="A21" s="41" t="s">
        <v>29</v>
      </c>
      <c r="B21" s="35" t="s">
        <v>118</v>
      </c>
      <c r="C21" s="35" t="s">
        <v>119</v>
      </c>
      <c r="D21" s="35"/>
      <c r="E21" s="35" t="s">
        <v>120</v>
      </c>
      <c r="F21" s="42" t="s">
        <v>145</v>
      </c>
    </row>
    <row r="22" spans="1:6" ht="12.75">
      <c r="A22" s="41" t="s">
        <v>43</v>
      </c>
      <c r="B22" s="35"/>
      <c r="C22" s="35"/>
      <c r="D22" s="35"/>
      <c r="E22" s="35" t="s">
        <v>50</v>
      </c>
      <c r="F22" s="39" t="str">
        <f>IF(FA_Name="","",FA_Name)</f>
        <v>München Abteilung IV/V (148)</v>
      </c>
    </row>
    <row r="23" spans="1:6" ht="12.75">
      <c r="A23" s="41" t="s">
        <v>43</v>
      </c>
      <c r="B23" s="35"/>
      <c r="C23" s="35"/>
      <c r="D23" s="35"/>
      <c r="E23" s="35" t="s">
        <v>51</v>
      </c>
      <c r="F23" s="39">
        <f>IF(FA_Postfach="",IF(FA_Straße="","",FA_Straße),"Postfach "&amp;FA_Postfach)</f>
      </c>
    </row>
    <row r="24" spans="1:6" ht="12.75">
      <c r="A24" s="41" t="s">
        <v>43</v>
      </c>
      <c r="B24" s="35"/>
      <c r="C24" s="35"/>
      <c r="D24" s="35"/>
      <c r="E24" s="35" t="s">
        <v>52</v>
      </c>
      <c r="F24" s="39" t="str">
        <f>IF(FA_Postleitzahl_Neu="","",FA_Postleitzahl_Neu&amp;" ")&amp;IF(FA_Ort="","",FA_Ort)</f>
        <v>80303 München</v>
      </c>
    </row>
    <row r="25" spans="1:6" ht="12.75">
      <c r="A25" s="41" t="s">
        <v>43</v>
      </c>
      <c r="B25" s="35"/>
      <c r="C25" s="35"/>
      <c r="D25" s="35"/>
      <c r="E25" s="35" t="s">
        <v>53</v>
      </c>
      <c r="F25" s="39" t="str">
        <f>IF(FA_Steuer_Nr.="","",FA_Steuer_Nr.)</f>
        <v>148/225/50801</v>
      </c>
    </row>
    <row r="26" spans="1:6" ht="12.75">
      <c r="A26" s="41" t="s">
        <v>43</v>
      </c>
      <c r="B26" s="35"/>
      <c r="C26" s="35"/>
      <c r="D26" s="35"/>
      <c r="E26" s="35" t="s">
        <v>128</v>
      </c>
      <c r="F26" s="39">
        <f>IF(FA_IdentNr="","",FA_IdentNr)</f>
      </c>
    </row>
    <row r="27" spans="1:6" ht="12.75">
      <c r="A27" s="41" t="s">
        <v>43</v>
      </c>
      <c r="B27" s="35"/>
      <c r="C27" s="35"/>
      <c r="D27" s="35"/>
      <c r="E27" s="35" t="s">
        <v>44</v>
      </c>
      <c r="F27" s="39" t="str">
        <f>IF(Titel="","",Titel&amp;" ")&amp;IF(Vorname="","",Vorname&amp;" ")&amp;IF(Nachname="","",Nachname)</f>
        <v>Michaela Schulze-Zotz</v>
      </c>
    </row>
    <row r="28" spans="1:6" ht="12.75">
      <c r="A28" s="41" t="s">
        <v>43</v>
      </c>
      <c r="B28" s="35"/>
      <c r="C28" s="35"/>
      <c r="D28" s="35"/>
      <c r="E28" s="35" t="s">
        <v>45</v>
      </c>
      <c r="F28" s="39" t="str">
        <f>IF(Straße="","",Straße)</f>
        <v>Widenmayerstr. 16</v>
      </c>
    </row>
    <row r="29" spans="1:6" ht="12.75">
      <c r="A29" s="41" t="s">
        <v>43</v>
      </c>
      <c r="B29" s="35"/>
      <c r="C29" s="35"/>
      <c r="D29" s="35"/>
      <c r="E29" s="35" t="s">
        <v>46</v>
      </c>
      <c r="F29" s="39" t="str">
        <f>IF(Postleitzahl_Inland_Neu="","",Postleitzahl_Inland_Neu&amp;" ")&amp;IF(Ort="","",Ort)</f>
        <v>80538 München</v>
      </c>
    </row>
    <row r="30" spans="1:6" ht="12.75">
      <c r="A30" s="41" t="s">
        <v>43</v>
      </c>
      <c r="B30" s="35"/>
      <c r="C30" s="35"/>
      <c r="D30" s="35"/>
      <c r="E30" s="35" t="s">
        <v>48</v>
      </c>
      <c r="F30" s="39">
        <f>IF(Banken_Name_001="","",Banken_Name_001)&amp;IF(Banken_Name_001="","",IF(Banken_Ort_001="","",", "))&amp;IF(Banken_Ort_001="","",Banken_Ort_001)</f>
      </c>
    </row>
    <row r="31" spans="1:6" ht="12.75">
      <c r="A31" s="41" t="s">
        <v>43</v>
      </c>
      <c r="B31" s="35"/>
      <c r="C31" s="35"/>
      <c r="D31" s="35"/>
      <c r="E31" s="35" t="s">
        <v>47</v>
      </c>
      <c r="F31" s="39">
        <f>IF(Banken_Bankleitzahl_001="","",Banken_Bankleitzahl_001)</f>
      </c>
    </row>
    <row r="32" spans="1:6" ht="12.75">
      <c r="A32" s="41" t="s">
        <v>43</v>
      </c>
      <c r="B32" s="35"/>
      <c r="C32" s="35"/>
      <c r="D32" s="35"/>
      <c r="E32" s="35" t="s">
        <v>103</v>
      </c>
      <c r="F32" s="39">
        <f>IF(Banken_Konto_Nr._001="","",Banken_Konto_Nr._001)</f>
      </c>
    </row>
    <row r="33" spans="1:6" ht="12.75">
      <c r="A33" s="41" t="s">
        <v>43</v>
      </c>
      <c r="B33" s="35"/>
      <c r="C33" s="35"/>
      <c r="D33" s="35"/>
      <c r="E33" s="35" t="s">
        <v>49</v>
      </c>
      <c r="F33" s="39">
        <f>IF(Banken_abw.Kontoinhaber_001="","",Banken_abw.Kontoinhaber_001)</f>
      </c>
    </row>
    <row r="34" spans="1:6" ht="12.75">
      <c r="A34" s="41" t="s">
        <v>43</v>
      </c>
      <c r="B34" s="35"/>
      <c r="C34" s="35"/>
      <c r="D34" s="35"/>
      <c r="E34" s="35" t="s">
        <v>129</v>
      </c>
      <c r="F34" s="39" t="str">
        <f ca="1">TEXT(TODAY(),"TT.MM.JJJJ")</f>
        <v>22.07.2013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26:F34 F22:F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34" bestFit="1" customWidth="1"/>
    <col min="2" max="2" width="40.7109375" style="34" customWidth="1"/>
    <col min="3" max="16384" width="11.421875" style="34" customWidth="1"/>
  </cols>
  <sheetData>
    <row r="1" spans="1:2" ht="15" customHeight="1">
      <c r="A1" s="37" t="s">
        <v>24</v>
      </c>
      <c r="B1" s="38"/>
    </row>
    <row r="2" spans="1:2" ht="12.75">
      <c r="A2" s="35" t="s">
        <v>80</v>
      </c>
      <c r="B2" s="39" t="s">
        <v>25</v>
      </c>
    </row>
    <row r="3" spans="1:2" ht="12.75">
      <c r="A3" s="35" t="s">
        <v>81</v>
      </c>
      <c r="B3" s="39" t="s">
        <v>124</v>
      </c>
    </row>
    <row r="4" spans="1:2" ht="12.75">
      <c r="A4" s="35" t="s">
        <v>82</v>
      </c>
      <c r="B4" s="39" t="s">
        <v>131</v>
      </c>
    </row>
    <row r="5" spans="1:2" ht="12.75">
      <c r="A5" s="35" t="s">
        <v>26</v>
      </c>
      <c r="B5" s="39" t="str">
        <f>ToolName&amp;" "&amp;ToolVersion&amp;" "&amp;ToolDatum</f>
        <v>Neuanlage eines Mandats V.3.9 (19.08.2009)</v>
      </c>
    </row>
    <row r="6" spans="1:2" ht="12.75">
      <c r="A6" s="35" t="s">
        <v>100</v>
      </c>
      <c r="B6" s="39">
        <v>10017</v>
      </c>
    </row>
    <row r="7" spans="1:2" ht="12.75">
      <c r="A7" s="35" t="s">
        <v>130</v>
      </c>
      <c r="B7" s="39"/>
    </row>
    <row r="8" spans="1:2" ht="12.75">
      <c r="A8" s="35" t="s">
        <v>127</v>
      </c>
      <c r="B8" s="39" t="b">
        <v>1</v>
      </c>
    </row>
    <row r="9" spans="1:2" ht="12.75">
      <c r="A9" s="35" t="s">
        <v>101</v>
      </c>
      <c r="B9" s="39" t="s">
        <v>132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149</v>
      </c>
      <c r="B1" t="s">
        <v>150</v>
      </c>
    </row>
    <row r="2" spans="1:2" ht="12.75">
      <c r="A2" t="s">
        <v>151</v>
      </c>
      <c r="B2" t="s">
        <v>152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Einzugsermächtigung - ESt / KSt / USt / LSt / VSt / KapSt</dc:title>
  <dc:subject>Tool Neuanlage eines Mandats</dc:subject>
  <dc:creator>Michaela Schulze</dc:creator>
  <cp:keywords/>
  <dc:description/>
  <cp:lastModifiedBy>Michaela Schulze</cp:lastModifiedBy>
  <cp:lastPrinted>2009-07-31T05:50:28Z</cp:lastPrinted>
  <dcterms:created xsi:type="dcterms:W3CDTF">2002-05-14T14:04:32Z</dcterms:created>
  <dcterms:modified xsi:type="dcterms:W3CDTF">2013-07-22T09:41:55Z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50">
    <vt:lpwstr>11.0</vt:lpwstr>
  </property>
</Properties>
</file>