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9690" windowHeight="7290" activeTab="0"/>
  </bookViews>
  <sheets>
    <sheet name="Seite 1" sheetId="1" r:id="rId1"/>
    <sheet name="Eintragung" sheetId="2" state="veryHidden" r:id="rId2"/>
    <sheet name="Stammdaten" sheetId="3" state="veryHidden" r:id="rId3"/>
    <sheet name="__Goal_Metadata" sheetId="4" state="veryHidden" r:id="rId4"/>
  </sheets>
  <definedNames>
    <definedName name="_KAW999929" hidden="1">'__Goal_Metadata'!$B$2</definedName>
    <definedName name="_KAW999934" hidden="1">'__Goal_Metadata'!$B$1</definedName>
    <definedName name="_xlnm.Print_Area" localSheetId="0">'Seite 1'!$B$3:$N$55</definedName>
    <definedName name="ein_x_1">'Seite 1'!$D$26</definedName>
    <definedName name="ein_x_2">'Seite 1'!$D$29</definedName>
    <definedName name="ein_zs_1">'Seite 1'!$L$25</definedName>
    <definedName name="ein_zs_1_nk">'Seite 1'!$M$25</definedName>
    <definedName name="ein_zs_10">'Seite 1'!$L$42</definedName>
    <definedName name="ein_zs_10_nk">'Seite 1'!$M$42</definedName>
    <definedName name="ein_zs_11">'Seite 1'!$L$43</definedName>
    <definedName name="ein_zs_11_nk">'Seite 1'!$M$43</definedName>
    <definedName name="ein_zs_2">'Seite 1'!$L$28</definedName>
    <definedName name="ein_zs_2_nk">'Seite 1'!$M$28</definedName>
    <definedName name="ein_zs_3">'Seite 1'!$L$31</definedName>
    <definedName name="ein_zs_3_nk">'Seite 1'!$M$31</definedName>
    <definedName name="ein_zs_4">'Seite 1'!$L$36</definedName>
    <definedName name="ein_zs_4_nk">'Seite 1'!$M$36</definedName>
    <definedName name="ein_zs_5">'Seite 1'!$L$37</definedName>
    <definedName name="ein_zs_5_nk">'Seite 1'!$M$37</definedName>
    <definedName name="ein_zs_6">'Seite 1'!$L$38</definedName>
    <definedName name="ein_zs_6_nk">'Seite 1'!$M$38</definedName>
    <definedName name="ein_zs_7">'Seite 1'!$L$39</definedName>
    <definedName name="ein_zs_7_nk">'Seite 1'!$M$39</definedName>
    <definedName name="ein_zs_8">'Seite 1'!$L$40</definedName>
    <definedName name="ein_zs_8_nk">'Seite 1'!$M$40</definedName>
    <definedName name="ein_zs_9">'Seite 1'!$L$41</definedName>
    <definedName name="ein_zs_9_nk">'Seite 1'!$M$41</definedName>
    <definedName name="Eingabekontrolle">'Stammdaten'!$B$8</definedName>
    <definedName name="FirstRun">'Stammdaten'!$B$9</definedName>
    <definedName name="MandTyp_2">'Stammdaten'!$B$7</definedName>
    <definedName name="Ort">'Eintragung'!$F$9</definedName>
    <definedName name="OrtPostfach">'Eintragung'!$F$12</definedName>
    <definedName name="PCDO2">'Stammdaten'!$B$6</definedName>
    <definedName name="PLZ">'Eintragung'!$F$8</definedName>
    <definedName name="PLZPostfach">'Eintragung'!$F$11</definedName>
    <definedName name="Postfach">'Eintragung'!$F$10</definedName>
    <definedName name="Steuernummer">'Eintragung'!$F$2</definedName>
    <definedName name="Straße">'Eintragung'!$F$7</definedName>
    <definedName name="Titel">'Eintragung'!$F$4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UGegenstand">'Eintragung'!$F$3</definedName>
    <definedName name="Unternehmen">'Eintragung'!$F$6</definedName>
    <definedName name="Vorname">'Eintragung'!$F$5</definedName>
    <definedName name="ZOrtDatum">'Seite 1'!$D$50</definedName>
    <definedName name="ZPLZOrt">'Seite 1'!$D$16</definedName>
    <definedName name="ZSteuernummer">'Seite 1'!$D$5</definedName>
    <definedName name="ZStraße">'Seite 1'!$D$14</definedName>
    <definedName name="ZUGegenstand">'Seite 1'!$D$9</definedName>
    <definedName name="ZUnternehmen">'Seite 1'!$D$11</definedName>
  </definedNames>
  <calcPr fullCalcOnLoad="1"/>
</workbook>
</file>

<file path=xl/sharedStrings.xml><?xml version="1.0" encoding="utf-8"?>
<sst xmlns="http://schemas.openxmlformats.org/spreadsheetml/2006/main" count="129" uniqueCount="103">
  <si>
    <t>Steuernummer</t>
  </si>
  <si>
    <t>Name/Firmenstempel</t>
  </si>
  <si>
    <t>Ich (Wir) beantrage(n), das Guthaben aus der</t>
  </si>
  <si>
    <t>umzubuchen auf</t>
  </si>
  <si>
    <t>Steuerart / Abgabeart</t>
  </si>
  <si>
    <t>Zeitraum</t>
  </si>
  <si>
    <t>Betrag in -Euro-</t>
  </si>
  <si>
    <t>Summe:</t>
  </si>
  <si>
    <t>Verrechnungsantrag</t>
  </si>
  <si>
    <t>an das</t>
  </si>
  <si>
    <t>Finanzamt (Finanzkasse)</t>
  </si>
  <si>
    <t>für Zeitraum</t>
  </si>
  <si>
    <t>Ort,Datum:</t>
  </si>
  <si>
    <t>Das verbleibende Restguthaben von</t>
  </si>
  <si>
    <t>(Bitte kein Übertrag auf künftige Steueranmeldungszeiträume)</t>
  </si>
  <si>
    <r>
      <t>Summe</t>
    </r>
    <r>
      <rPr>
        <sz val="8"/>
        <rFont val="Arial"/>
        <family val="2"/>
      </rPr>
      <t>:</t>
    </r>
  </si>
  <si>
    <t>bitte(n) Ich (wir) auf dem Finanzamt bekannte Konto zu überweisen.</t>
  </si>
  <si>
    <t xml:space="preserve">  Eingangsstempel</t>
  </si>
  <si>
    <t>in Höhe von -Euro-</t>
  </si>
  <si>
    <t xml:space="preserve">        Umsatzsteuer-Voranmeldung</t>
  </si>
  <si>
    <t xml:space="preserve">        Lohnsteuer-Anmeldung</t>
  </si>
  <si>
    <t>Euro</t>
  </si>
  <si>
    <t>Unterschrift:</t>
  </si>
  <si>
    <t>Stammdaten</t>
  </si>
  <si>
    <t>PCDO2</t>
  </si>
  <si>
    <t>Eingabekontrolle</t>
  </si>
  <si>
    <t>Art</t>
  </si>
  <si>
    <t>Betrieb</t>
  </si>
  <si>
    <t>Person</t>
  </si>
  <si>
    <t>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</si>
  <si>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</si>
  <si>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</si>
  <si>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</si>
  <si>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</si>
  <si>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</si>
  <si>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</si>
  <si>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</si>
  <si>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</si>
  <si>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</si>
  <si>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</si>
  <si>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ZMSD</t>
  </si>
  <si>
    <t>Steuer-Nr (Hauptfinanzamt) des Unternehmens</t>
  </si>
  <si>
    <t/>
  </si>
  <si>
    <t>Unternehmensbezeichnung</t>
  </si>
  <si>
    <t>Unternehmen</t>
  </si>
  <si>
    <t>Strasse (Hauptstrasse) des Betriebs des Mandanten</t>
  </si>
  <si>
    <t>Postleitzahl Inland (Hauptstrasse) des Betriebs des Mandanten</t>
  </si>
  <si>
    <t>PLZ</t>
  </si>
  <si>
    <t>Ort (Hauptstrasse) des Betriebs des Mandanten</t>
  </si>
  <si>
    <t>Ort</t>
  </si>
  <si>
    <t>Postfach (Hauptpostfach) des Betriebs des Mandanten</t>
  </si>
  <si>
    <t>Postfach</t>
  </si>
  <si>
    <t>Postleitzahl Inland (Hauptpostfach) des Betriebs des Mandanten</t>
  </si>
  <si>
    <t>PLZPostfach</t>
  </si>
  <si>
    <t>Ort (Hauptpostfach) des Betriebs des Mandanten</t>
  </si>
  <si>
    <t>OrtPostfach</t>
  </si>
  <si>
    <t>Unternehmensgegenstand</t>
  </si>
  <si>
    <t>UGegenstand</t>
  </si>
  <si>
    <t>COPY</t>
  </si>
  <si>
    <t>ZSteuernummer</t>
  </si>
  <si>
    <t>ZUnternehmen</t>
  </si>
  <si>
    <t>ZStraße</t>
  </si>
  <si>
    <t>ZPLZOrt</t>
  </si>
  <si>
    <t>ZOrtDatum</t>
  </si>
  <si>
    <t>Neuanlage eines Mandats</t>
  </si>
  <si>
    <t>ZUGegenstand</t>
  </si>
  <si>
    <t>Steuer-Nr (Hauptfinanzamt) der Person</t>
  </si>
  <si>
    <t>Strasse (Hauptstrasse) der Person</t>
  </si>
  <si>
    <t>Ort (Hauptstrasse) der Person</t>
  </si>
  <si>
    <t>Postleitzahl Inland (Hauptstrasse) der Person</t>
  </si>
  <si>
    <t>Nachname der Person</t>
  </si>
  <si>
    <t>NA</t>
  </si>
  <si>
    <t>Postleitzahl Inland (Hauptpostfach) der Person</t>
  </si>
  <si>
    <t>Ort (Hauptpostfach) der Person</t>
  </si>
  <si>
    <t>Postfach (Hauptpostfach) der Person</t>
  </si>
  <si>
    <t>Straße</t>
  </si>
  <si>
    <t>Titel</t>
  </si>
  <si>
    <t>Vorname</t>
  </si>
  <si>
    <t>Titel der Person</t>
  </si>
  <si>
    <t>Vorname der Person</t>
  </si>
  <si>
    <t xml:space="preserve">    Ausdruck nur über
    diese Schaltfläche!</t>
  </si>
  <si>
    <t>-Ct-</t>
  </si>
  <si>
    <t>ToolName</t>
  </si>
  <si>
    <t>ToolVersion</t>
  </si>
  <si>
    <t>ToolDatum</t>
  </si>
  <si>
    <t>ToolInfo</t>
  </si>
  <si>
    <t>FirstRun</t>
  </si>
  <si>
    <t>Quelle / Ziel</t>
  </si>
  <si>
    <t>Wert</t>
  </si>
  <si>
    <t>MandTyp_2</t>
  </si>
  <si>
    <t>V.3.9</t>
  </si>
  <si>
    <t>(19.08.2009)</t>
  </si>
  <si>
    <t>22.07.2013</t>
  </si>
  <si>
    <t>148/225/50801</t>
  </si>
  <si>
    <t>Steuerberaterin</t>
  </si>
  <si>
    <t>Michaela Schulze-Zotz</t>
  </si>
  <si>
    <t>Widenmayerstr. 16</t>
  </si>
  <si>
    <t>80538</t>
  </si>
  <si>
    <t>München</t>
  </si>
  <si>
    <t>_KAW999934</t>
  </si>
  <si>
    <t>J</t>
  </si>
  <si>
    <t>_KAW999929</t>
  </si>
  <si>
    <t>c34e0308-ab84-4f3b-807b-dfdab00a7792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</si>
</sst>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#,##0\ \ "/>
    <numFmt numFmtId="182" formatCode="#,##0\ \ \ "/>
    <numFmt numFmtId="183" formatCode="dd/\ mm/\ yyyy"/>
    <numFmt numFmtId="184" formatCode="#,##0&quot;  &quot;"/>
    <numFmt numFmtId="185" formatCode="#,###&quot;  &quot;"/>
    <numFmt numFmtId="186" formatCode="[$-407]dddd\,\ d\.\ mmmm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Courier New"/>
      <family val="3"/>
    </font>
    <font>
      <sz val="7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35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27" borderId="3" applyNumberFormat="0" applyFont="0" applyBorder="0" applyAlignment="0">
      <protection locked="0"/>
    </xf>
    <xf numFmtId="0" fontId="12" fillId="28" borderId="4" applyNumberFormat="0" applyFont="0" applyBorder="0" applyAlignment="0">
      <protection/>
    </xf>
    <xf numFmtId="0" fontId="13" fillId="29" borderId="5" applyNumberFormat="0">
      <alignment vertical="center"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0" fillId="34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5" borderId="12" applyNumberFormat="0" applyAlignment="0" applyProtection="0"/>
  </cellStyleXfs>
  <cellXfs count="160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center"/>
    </xf>
    <xf numFmtId="180" fontId="13" fillId="0" borderId="20" xfId="0" applyNumberFormat="1" applyFont="1" applyBorder="1" applyAlignment="1">
      <alignment horizontal="center" vertical="center"/>
    </xf>
    <xf numFmtId="180" fontId="13" fillId="27" borderId="21" xfId="43" applyNumberFormat="1" applyFont="1" applyBorder="1" applyAlignment="1">
      <alignment horizontal="center" vertical="center"/>
      <protection locked="0"/>
    </xf>
    <xf numFmtId="180" fontId="13" fillId="27" borderId="21" xfId="43" applyNumberFormat="1" applyFont="1" applyBorder="1" applyAlignment="1" quotePrefix="1">
      <alignment horizontal="center" vertical="center"/>
      <protection locked="0"/>
    </xf>
    <xf numFmtId="184" fontId="13" fillId="0" borderId="22" xfId="0" applyNumberFormat="1" applyFont="1" applyBorder="1" applyAlignment="1">
      <alignment horizontal="right" vertical="center"/>
    </xf>
    <xf numFmtId="184" fontId="13" fillId="27" borderId="23" xfId="43" applyNumberFormat="1" applyFont="1" applyBorder="1" applyAlignment="1">
      <alignment horizontal="right" vertical="center"/>
      <protection locked="0"/>
    </xf>
    <xf numFmtId="184" fontId="13" fillId="27" borderId="24" xfId="43" applyNumberFormat="1" applyFont="1" applyBorder="1" applyAlignment="1">
      <alignment horizontal="right" vertical="center"/>
      <protection locked="0"/>
    </xf>
    <xf numFmtId="0" fontId="13" fillId="27" borderId="25" xfId="43" applyFont="1" applyBorder="1" applyAlignment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84" fontId="13" fillId="27" borderId="27" xfId="43" applyNumberFormat="1" applyFont="1" applyBorder="1" applyAlignment="1">
      <alignment vertical="center"/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80" fontId="13" fillId="27" borderId="29" xfId="43" applyNumberFormat="1" applyFont="1" applyBorder="1" applyAlignment="1">
      <alignment horizontal="center" vertical="center"/>
      <protection locked="0"/>
    </xf>
    <xf numFmtId="0" fontId="10" fillId="0" borderId="30" xfId="43" applyFill="1" applyBorder="1" applyAlignment="1" applyProtection="1">
      <alignment horizontal="center"/>
      <protection/>
    </xf>
    <xf numFmtId="0" fontId="10" fillId="0" borderId="31" xfId="43" applyFill="1" applyBorder="1" applyAlignment="1" applyProtection="1">
      <alignment horizontal="center"/>
      <protection/>
    </xf>
    <xf numFmtId="0" fontId="10" fillId="0" borderId="0" xfId="43" applyFill="1" applyBorder="1" applyAlignment="1" applyProtection="1">
      <alignment horizontal="center"/>
      <protection/>
    </xf>
    <xf numFmtId="49" fontId="10" fillId="27" borderId="0" xfId="43" applyNumberFormat="1" applyBorder="1" applyAlignment="1">
      <alignment horizontal="center" vertical="center"/>
      <protection locked="0"/>
    </xf>
    <xf numFmtId="49" fontId="10" fillId="27" borderId="16" xfId="43" applyNumberFormat="1" applyBorder="1" applyAlignment="1">
      <alignment horizontal="center" vertical="center"/>
      <protection locked="0"/>
    </xf>
    <xf numFmtId="0" fontId="0" fillId="36" borderId="0" xfId="0" applyFill="1" applyAlignment="1">
      <alignment horizontal="center"/>
    </xf>
    <xf numFmtId="180" fontId="13" fillId="27" borderId="32" xfId="43" applyNumberFormat="1" applyFont="1" applyBorder="1" applyAlignment="1" quotePrefix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49" fontId="0" fillId="37" borderId="24" xfId="0" applyNumberFormat="1" applyFill="1" applyBorder="1" applyAlignment="1">
      <alignment horizontal="left" vertical="center"/>
    </xf>
    <xf numFmtId="49" fontId="13" fillId="36" borderId="33" xfId="0" applyNumberFormat="1" applyFont="1" applyFill="1" applyBorder="1" applyAlignment="1">
      <alignment horizontal="left" vertical="center"/>
    </xf>
    <xf numFmtId="49" fontId="13" fillId="36" borderId="4" xfId="0" applyNumberFormat="1" applyFont="1" applyFill="1" applyBorder="1" applyAlignment="1">
      <alignment horizontal="left" vertical="center"/>
    </xf>
    <xf numFmtId="0" fontId="0" fillId="37" borderId="24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3" fillId="36" borderId="24" xfId="0" applyNumberFormat="1" applyFont="1" applyFill="1" applyBorder="1" applyAlignment="1" applyProtection="1">
      <alignment horizontal="left" vertical="center"/>
      <protection/>
    </xf>
    <xf numFmtId="49" fontId="0" fillId="36" borderId="24" xfId="0" applyNumberFormat="1" applyFont="1" applyFill="1" applyBorder="1" applyAlignment="1" applyProtection="1">
      <alignment horizontal="left" vertical="center"/>
      <protection/>
    </xf>
    <xf numFmtId="49" fontId="0" fillId="37" borderId="24" xfId="0" applyNumberFormat="1" applyFont="1" applyFill="1" applyBorder="1" applyAlignment="1" applyProtection="1">
      <alignment horizontal="left" vertical="center"/>
      <protection/>
    </xf>
    <xf numFmtId="49" fontId="0" fillId="37" borderId="24" xfId="0" applyNumberFormat="1" applyFont="1" applyFill="1" applyBorder="1" applyAlignment="1" applyProtection="1">
      <alignment horizontal="left" vertical="center"/>
      <protection locked="0"/>
    </xf>
    <xf numFmtId="0" fontId="0" fillId="37" borderId="24" xfId="0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55" applyFont="1" applyFill="1" applyBorder="1" applyAlignment="1" applyProtection="1">
      <alignment/>
      <protection/>
    </xf>
    <xf numFmtId="0" fontId="14" fillId="0" borderId="0" xfId="55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1" fillId="36" borderId="0" xfId="0" applyNumberFormat="1" applyFont="1" applyFill="1" applyAlignment="1">
      <alignment horizontal="left" vertical="center" wrapText="1"/>
    </xf>
    <xf numFmtId="49" fontId="4" fillId="0" borderId="34" xfId="0" applyNumberFormat="1" applyFont="1" applyBorder="1" applyAlignment="1" quotePrefix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" fontId="13" fillId="38" borderId="24" xfId="0" applyNumberFormat="1" applyFont="1" applyFill="1" applyBorder="1" applyAlignment="1" applyProtection="1">
      <alignment horizontal="right" vertical="center"/>
      <protection locked="0"/>
    </xf>
    <xf numFmtId="4" fontId="13" fillId="39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49" fontId="13" fillId="27" borderId="37" xfId="43" applyNumberFormat="1" applyFont="1" applyBorder="1" applyAlignment="1">
      <alignment horizontal="left" vertical="center"/>
      <protection locked="0"/>
    </xf>
    <xf numFmtId="49" fontId="13" fillId="27" borderId="38" xfId="43" applyNumberFormat="1" applyFont="1" applyBorder="1" applyAlignment="1">
      <alignment horizontal="left" vertical="center"/>
      <protection locked="0"/>
    </xf>
    <xf numFmtId="49" fontId="13" fillId="27" borderId="39" xfId="43" applyNumberFormat="1" applyFont="1" applyBorder="1" applyAlignment="1">
      <alignment horizontal="left" vertical="center"/>
      <protection locked="0"/>
    </xf>
    <xf numFmtId="184" fontId="13" fillId="27" borderId="40" xfId="43" applyNumberFormat="1" applyFont="1" applyBorder="1" applyAlignment="1">
      <alignment horizontal="right" vertical="center"/>
      <protection locked="0"/>
    </xf>
    <xf numFmtId="184" fontId="13" fillId="27" borderId="27" xfId="43" applyNumberFormat="1" applyFont="1" applyBorder="1" applyAlignment="1">
      <alignment horizontal="right" vertical="center"/>
      <protection locked="0"/>
    </xf>
    <xf numFmtId="49" fontId="13" fillId="27" borderId="33" xfId="43" applyNumberFormat="1" applyFont="1" applyBorder="1" applyAlignment="1">
      <alignment horizontal="center" vertical="center"/>
      <protection locked="0"/>
    </xf>
    <xf numFmtId="49" fontId="13" fillId="27" borderId="41" xfId="43" applyNumberFormat="1" applyFont="1" applyBorder="1" applyAlignment="1">
      <alignment horizontal="center" vertical="center"/>
      <protection locked="0"/>
    </xf>
    <xf numFmtId="49" fontId="13" fillId="27" borderId="4" xfId="43" applyNumberFormat="1" applyFont="1" applyBorder="1" applyAlignment="1">
      <alignment horizontal="center" vertical="center"/>
      <protection locked="0"/>
    </xf>
    <xf numFmtId="49" fontId="13" fillId="27" borderId="42" xfId="43" applyNumberFormat="1" applyFont="1" applyBorder="1" applyAlignment="1">
      <alignment horizontal="center" vertical="center"/>
      <protection locked="0"/>
    </xf>
    <xf numFmtId="49" fontId="13" fillId="27" borderId="43" xfId="43" applyNumberFormat="1" applyFont="1" applyBorder="1" applyAlignment="1">
      <alignment horizontal="center" vertical="center"/>
      <protection locked="0"/>
    </xf>
    <xf numFmtId="49" fontId="13" fillId="27" borderId="44" xfId="43" applyNumberFormat="1" applyFont="1" applyBorder="1" applyAlignment="1">
      <alignment horizontal="center" vertical="center"/>
      <protection locked="0"/>
    </xf>
    <xf numFmtId="49" fontId="13" fillId="27" borderId="45" xfId="43" applyNumberFormat="1" applyFont="1" applyBorder="1" applyAlignment="1">
      <alignment horizontal="center" vertical="center"/>
      <protection locked="0"/>
    </xf>
    <xf numFmtId="4" fontId="13" fillId="0" borderId="46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13" fillId="27" borderId="0" xfId="43" applyNumberFormat="1" applyFont="1" applyBorder="1" applyAlignment="1">
      <alignment horizontal="center" vertical="center"/>
      <protection locked="0"/>
    </xf>
    <xf numFmtId="49" fontId="13" fillId="27" borderId="16" xfId="43" applyNumberFormat="1" applyFont="1" applyBorder="1" applyAlignment="1">
      <alignment horizontal="center" vertical="center"/>
      <protection locked="0"/>
    </xf>
    <xf numFmtId="49" fontId="13" fillId="27" borderId="17" xfId="43" applyNumberFormat="1" applyFont="1" applyBorder="1" applyAlignment="1">
      <alignment horizontal="center" vertical="center"/>
      <protection locked="0"/>
    </xf>
    <xf numFmtId="49" fontId="13" fillId="27" borderId="18" xfId="43" applyNumberFormat="1" applyFont="1" applyBorder="1" applyAlignment="1">
      <alignment horizontal="center" vertical="center"/>
      <protection locked="0"/>
    </xf>
    <xf numFmtId="0" fontId="0" fillId="0" borderId="16" xfId="0" applyBorder="1" applyAlignment="1">
      <alignment horizontal="center"/>
    </xf>
    <xf numFmtId="49" fontId="13" fillId="27" borderId="47" xfId="43" applyNumberFormat="1" applyFont="1" applyBorder="1" applyAlignment="1">
      <alignment horizontal="center" vertical="center"/>
      <protection locked="0"/>
    </xf>
    <xf numFmtId="49" fontId="13" fillId="27" borderId="50" xfId="43" applyNumberFormat="1" applyFont="1" applyBorder="1" applyAlignment="1">
      <alignment horizontal="center" vertical="center"/>
      <protection locked="0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3" fillId="27" borderId="37" xfId="43" applyNumberFormat="1" applyFont="1" applyBorder="1" applyAlignment="1">
      <alignment horizontal="center" vertical="center"/>
      <protection locked="0"/>
    </xf>
    <xf numFmtId="49" fontId="13" fillId="27" borderId="38" xfId="43" applyNumberFormat="1" applyFont="1" applyBorder="1" applyAlignment="1">
      <alignment horizontal="center" vertical="center"/>
      <protection locked="0"/>
    </xf>
    <xf numFmtId="49" fontId="13" fillId="27" borderId="39" xfId="43" applyNumberFormat="1" applyFont="1" applyBorder="1" applyAlignment="1">
      <alignment horizontal="center" vertical="center"/>
      <protection locked="0"/>
    </xf>
    <xf numFmtId="49" fontId="13" fillId="27" borderId="47" xfId="43" applyNumberFormat="1" applyFont="1" applyBorder="1" applyAlignment="1">
      <alignment horizontal="left" vertical="center"/>
      <protection locked="0"/>
    </xf>
    <xf numFmtId="49" fontId="4" fillId="0" borderId="52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top"/>
    </xf>
    <xf numFmtId="180" fontId="13" fillId="27" borderId="53" xfId="43" applyNumberFormat="1" applyFont="1" applyBorder="1" applyAlignment="1" quotePrefix="1">
      <alignment horizontal="center" vertical="center"/>
      <protection locked="0"/>
    </xf>
    <xf numFmtId="180" fontId="13" fillId="27" borderId="32" xfId="43" applyNumberFormat="1" applyFont="1" applyBorder="1" applyAlignment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84" fontId="13" fillId="27" borderId="40" xfId="43" applyNumberFormat="1" applyFont="1" applyBorder="1" applyAlignment="1" quotePrefix="1">
      <alignment horizontal="right" vertical="center"/>
      <protection locked="0"/>
    </xf>
    <xf numFmtId="0" fontId="4" fillId="0" borderId="5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49" fontId="13" fillId="27" borderId="33" xfId="43" applyNumberFormat="1" applyFont="1" applyBorder="1" applyAlignment="1">
      <alignment horizontal="left" vertical="center"/>
      <protection locked="0"/>
    </xf>
    <xf numFmtId="49" fontId="13" fillId="27" borderId="41" xfId="43" applyNumberFormat="1" applyFont="1" applyBorder="1" applyAlignment="1">
      <alignment horizontal="left" vertical="center"/>
      <protection locked="0"/>
    </xf>
    <xf numFmtId="49" fontId="13" fillId="27" borderId="4" xfId="43" applyNumberFormat="1" applyFont="1" applyBorder="1" applyAlignment="1">
      <alignment horizontal="left" vertical="center"/>
      <protection locked="0"/>
    </xf>
    <xf numFmtId="0" fontId="3" fillId="0" borderId="5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13" fillId="27" borderId="54" xfId="43" applyNumberFormat="1" applyFont="1" applyBorder="1" applyAlignment="1">
      <alignment horizontal="left" vertical="center"/>
      <protection locked="0"/>
    </xf>
    <xf numFmtId="49" fontId="13" fillId="27" borderId="0" xfId="43" applyNumberFormat="1" applyFont="1" applyBorder="1" applyAlignment="1">
      <alignment horizontal="left" vertical="center"/>
      <protection locked="0"/>
    </xf>
    <xf numFmtId="49" fontId="13" fillId="27" borderId="16" xfId="43" applyNumberFormat="1" applyFont="1" applyBorder="1" applyAlignment="1">
      <alignment horizontal="left" vertical="center"/>
      <protection locked="0"/>
    </xf>
    <xf numFmtId="0" fontId="13" fillId="0" borderId="4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4" fillId="0" borderId="55" xfId="0" applyNumberFormat="1" applyFon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49" fontId="13" fillId="27" borderId="42" xfId="43" applyNumberFormat="1" applyFont="1" applyBorder="1" applyAlignment="1">
      <alignment horizontal="left" vertical="center"/>
      <protection locked="0"/>
    </xf>
    <xf numFmtId="49" fontId="13" fillId="27" borderId="43" xfId="43" applyNumberFormat="1" applyFont="1" applyBorder="1" applyAlignment="1">
      <alignment horizontal="left" vertical="center"/>
      <protection locked="0"/>
    </xf>
    <xf numFmtId="49" fontId="13" fillId="27" borderId="44" xfId="43" applyNumberFormat="1" applyFont="1" applyBorder="1" applyAlignment="1">
      <alignment horizontal="left" vertical="center"/>
      <protection locked="0"/>
    </xf>
    <xf numFmtId="49" fontId="13" fillId="27" borderId="56" xfId="43" applyNumberFormat="1" applyFont="1" applyBorder="1" applyAlignment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9" fontId="13" fillId="27" borderId="31" xfId="43" applyNumberFormat="1" applyFont="1" applyBorder="1" applyAlignment="1">
      <alignment horizontal="center" vertical="center"/>
      <protection locked="0"/>
    </xf>
    <xf numFmtId="49" fontId="13" fillId="27" borderId="57" xfId="43" applyNumberFormat="1" applyFont="1" applyBorder="1" applyAlignment="1">
      <alignment horizontal="center" vertical="center"/>
      <protection locked="0"/>
    </xf>
    <xf numFmtId="0" fontId="3" fillId="0" borderId="5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27" borderId="46" xfId="43" applyNumberFormat="1" applyFont="1" applyBorder="1" applyAlignment="1">
      <alignment vertical="center"/>
      <protection locked="0"/>
    </xf>
    <xf numFmtId="0" fontId="13" fillId="27" borderId="17" xfId="43" applyNumberFormat="1" applyFont="1" applyBorder="1" applyAlignment="1">
      <alignment vertical="center"/>
      <protection locked="0"/>
    </xf>
    <xf numFmtId="49" fontId="13" fillId="27" borderId="60" xfId="43" applyNumberFormat="1" applyFont="1" applyBorder="1" applyAlignment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gabe2" xfId="44"/>
    <cellStyle name="EingabePlatz_DlgDrucken_Eintragung " xfId="45"/>
    <cellStyle name="Ergebnis" xfId="46"/>
    <cellStyle name="Erklärender Text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39</xdr:row>
      <xdr:rowOff>171450</xdr:rowOff>
    </xdr:from>
    <xdr:ext cx="219075" cy="3152775"/>
    <xdr:grpSp>
      <xdr:nvGrpSpPr>
        <xdr:cNvPr id="1" name="Group 28"/>
        <xdr:cNvGrpSpPr>
          <a:grpSpLocks/>
        </xdr:cNvGrpSpPr>
      </xdr:nvGrpSpPr>
      <xdr:grpSpPr>
        <a:xfrm>
          <a:off x="219075" y="6838950"/>
          <a:ext cx="219075" cy="3152775"/>
          <a:chOff x="17" y="772"/>
          <a:chExt cx="23" cy="330"/>
        </a:xfrm>
        <a:solidFill>
          <a:srgbClr val="FFFFFF"/>
        </a:solidFill>
      </xdr:grpSpPr>
      <xdr:sp>
        <xdr:nvSpPr>
          <xdr:cNvPr id="2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3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  <xdr:oneCellAnchor>
    <xdr:from>
      <xdr:col>11</xdr:col>
      <xdr:colOff>561975</xdr:colOff>
      <xdr:row>3</xdr:row>
      <xdr:rowOff>0</xdr:rowOff>
    </xdr:from>
    <xdr:ext cx="1114425" cy="295275"/>
    <xdr:sp textlink="ToolInfo">
      <xdr:nvSpPr>
        <xdr:cNvPr id="5" name="Text 35"/>
        <xdr:cNvSpPr txBox="1">
          <a:spLocks noChangeArrowheads="1"/>
        </xdr:cNvSpPr>
      </xdr:nvSpPr>
      <xdr:spPr>
        <a:xfrm>
          <a:off x="5276850" y="504825"/>
          <a:ext cx="1114425" cy="295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fld id="{17dc138b-8c13-4ef3-9447-38c3f62cebb7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Neuanlage eines Mandats V.3.9 (19.08.2009)</a:t>
          </a:fld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V56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D50" sqref="D50:H50"/>
    </sheetView>
  </sheetViews>
  <sheetFormatPr defaultColWidth="0" defaultRowHeight="12.75" customHeight="1" zeroHeight="1"/>
  <cols>
    <col min="1" max="1" width="0.85546875" style="55" customWidth="1"/>
    <col min="2" max="2" width="2.57421875" style="55" customWidth="1"/>
    <col min="3" max="3" width="3.140625" style="55" customWidth="1"/>
    <col min="4" max="4" width="2.57421875" style="55" customWidth="1"/>
    <col min="5" max="5" width="15.57421875" style="55" customWidth="1"/>
    <col min="6" max="6" width="20.7109375" style="55" customWidth="1"/>
    <col min="7" max="7" width="1.28515625" style="55" customWidth="1"/>
    <col min="8" max="8" width="3.57421875" style="55" customWidth="1"/>
    <col min="9" max="9" width="6.7109375" style="55" customWidth="1"/>
    <col min="10" max="10" width="2.28125" style="55" customWidth="1"/>
    <col min="11" max="11" width="11.421875" style="55" customWidth="1"/>
    <col min="12" max="12" width="17.28125" style="55" customWidth="1"/>
    <col min="13" max="13" width="7.8515625" style="55" customWidth="1"/>
    <col min="14" max="14" width="4.140625" style="55" customWidth="1"/>
    <col min="15" max="15" width="0.85546875" style="55" customWidth="1"/>
    <col min="16" max="16" width="3.7109375" style="55" hidden="1" customWidth="1"/>
    <col min="17" max="17" width="15.7109375" style="55" hidden="1" customWidth="1"/>
    <col min="18" max="16384" width="11.421875" style="55" hidden="1" customWidth="1"/>
  </cols>
  <sheetData>
    <row r="1" spans="1:15" s="58" customFormat="1" ht="18" customHeight="1">
      <c r="A1" s="15"/>
      <c r="B1" s="15"/>
      <c r="C1" s="15"/>
      <c r="D1" s="15"/>
      <c r="E1" s="59" t="s">
        <v>80</v>
      </c>
      <c r="F1" s="15"/>
      <c r="G1" s="15"/>
      <c r="H1" s="15"/>
      <c r="I1" s="15"/>
      <c r="J1" s="15"/>
      <c r="K1" s="15"/>
      <c r="L1" s="15"/>
      <c r="M1" s="15"/>
      <c r="N1" s="41"/>
      <c r="O1" s="54"/>
    </row>
    <row r="2" spans="1:15" s="58" customFormat="1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1"/>
      <c r="O2" s="54"/>
    </row>
    <row r="3" spans="1:15" s="58" customFormat="1" ht="17.25" customHeight="1" thickBot="1">
      <c r="A3" s="15"/>
      <c r="B3" s="56"/>
      <c r="C3" s="56"/>
      <c r="D3"/>
      <c r="E3"/>
      <c r="F3"/>
      <c r="G3"/>
      <c r="H3"/>
      <c r="I3"/>
      <c r="J3"/>
      <c r="K3"/>
      <c r="L3"/>
      <c r="M3"/>
      <c r="N3" s="2"/>
      <c r="O3" s="54"/>
    </row>
    <row r="4" spans="1:15" s="58" customFormat="1" ht="12.75">
      <c r="A4" s="15"/>
      <c r="B4" s="56"/>
      <c r="C4" s="56"/>
      <c r="D4" s="126" t="s">
        <v>0</v>
      </c>
      <c r="E4" s="127"/>
      <c r="F4" s="128"/>
      <c r="G4" s="2"/>
      <c r="H4" s="2"/>
      <c r="I4" s="2"/>
      <c r="J4" s="116" t="s">
        <v>17</v>
      </c>
      <c r="K4" s="117"/>
      <c r="L4" s="117"/>
      <c r="M4" s="5"/>
      <c r="N4" s="2"/>
      <c r="O4" s="54"/>
    </row>
    <row r="5" spans="1:15" s="58" customFormat="1" ht="18" customHeight="1" thickBot="1">
      <c r="A5" s="15"/>
      <c r="B5" s="57"/>
      <c r="C5" s="57"/>
      <c r="D5" s="145"/>
      <c r="E5" s="92"/>
      <c r="F5" s="146"/>
      <c r="G5" s="2"/>
      <c r="H5" s="2"/>
      <c r="I5" s="2"/>
      <c r="J5" s="118"/>
      <c r="K5" s="119"/>
      <c r="L5" s="119"/>
      <c r="M5" s="119"/>
      <c r="N5" s="2"/>
      <c r="O5" s="54"/>
    </row>
    <row r="6" spans="1:15" s="58" customFormat="1" ht="39" customHeight="1">
      <c r="A6" s="15"/>
      <c r="B6" s="57"/>
      <c r="C6" s="57"/>
      <c r="D6" s="2"/>
      <c r="E6" s="2"/>
      <c r="F6" s="2"/>
      <c r="G6" s="2"/>
      <c r="H6" s="2"/>
      <c r="I6" s="2"/>
      <c r="J6" s="120"/>
      <c r="K6" s="119"/>
      <c r="L6" s="119"/>
      <c r="M6" s="119"/>
      <c r="N6" s="2"/>
      <c r="O6" s="54"/>
    </row>
    <row r="7" spans="1:15" s="58" customFormat="1" ht="5.25" customHeight="1">
      <c r="A7" s="15"/>
      <c r="B7" s="57"/>
      <c r="C7" s="57"/>
      <c r="D7" s="147" t="s">
        <v>1</v>
      </c>
      <c r="E7" s="148"/>
      <c r="F7" s="149"/>
      <c r="G7" s="7"/>
      <c r="H7"/>
      <c r="I7"/>
      <c r="J7" s="121"/>
      <c r="K7" s="122"/>
      <c r="L7" s="122"/>
      <c r="M7" s="122"/>
      <c r="N7" s="2"/>
      <c r="O7" s="54"/>
    </row>
    <row r="8" spans="1:15" s="58" customFormat="1" ht="9.75" customHeight="1">
      <c r="A8" s="15"/>
      <c r="B8" s="57"/>
      <c r="C8" s="57"/>
      <c r="D8" s="150"/>
      <c r="E8" s="151"/>
      <c r="F8" s="152"/>
      <c r="G8" s="7"/>
      <c r="H8" s="83"/>
      <c r="I8" s="83"/>
      <c r="J8" s="83"/>
      <c r="K8" s="83"/>
      <c r="L8" s="83"/>
      <c r="M8" s="83"/>
      <c r="N8" s="2"/>
      <c r="O8" s="54"/>
    </row>
    <row r="9" spans="1:15" s="58" customFormat="1" ht="9.75" customHeight="1">
      <c r="A9" s="15"/>
      <c r="B9" s="57"/>
      <c r="C9" s="57"/>
      <c r="D9" s="129"/>
      <c r="E9" s="130"/>
      <c r="F9" s="131"/>
      <c r="G9" s="7"/>
      <c r="H9" s="83"/>
      <c r="I9" s="83"/>
      <c r="J9" s="83"/>
      <c r="K9" s="83"/>
      <c r="L9" s="83"/>
      <c r="M9" s="83"/>
      <c r="N9" s="2"/>
      <c r="O9" s="54"/>
    </row>
    <row r="10" spans="1:15" s="58" customFormat="1" ht="8.25" customHeight="1">
      <c r="A10" s="15"/>
      <c r="B10" s="57"/>
      <c r="C10" s="57"/>
      <c r="D10" s="129"/>
      <c r="E10" s="130"/>
      <c r="F10" s="131"/>
      <c r="G10" s="7"/>
      <c r="H10"/>
      <c r="I10"/>
      <c r="J10" s="106" t="s">
        <v>8</v>
      </c>
      <c r="K10" s="106"/>
      <c r="L10" s="106"/>
      <c r="M10" s="106"/>
      <c r="N10" s="2"/>
      <c r="O10" s="54"/>
    </row>
    <row r="11" spans="1:15" s="58" customFormat="1" ht="14.25" customHeight="1">
      <c r="A11" s="15"/>
      <c r="B11" s="57"/>
      <c r="C11" s="57"/>
      <c r="D11" s="129"/>
      <c r="E11" s="130"/>
      <c r="F11" s="131"/>
      <c r="G11" s="7"/>
      <c r="H11"/>
      <c r="I11"/>
      <c r="J11" s="106"/>
      <c r="K11" s="106"/>
      <c r="L11" s="106"/>
      <c r="M11" s="106"/>
      <c r="N11" s="2"/>
      <c r="O11" s="54"/>
    </row>
    <row r="12" spans="1:15" s="58" customFormat="1" ht="3" customHeight="1">
      <c r="A12" s="15"/>
      <c r="B12" s="57"/>
      <c r="C12" s="57"/>
      <c r="D12" s="129"/>
      <c r="E12" s="130"/>
      <c r="F12" s="131"/>
      <c r="G12" s="7"/>
      <c r="H12"/>
      <c r="I12"/>
      <c r="J12" s="113" t="s">
        <v>9</v>
      </c>
      <c r="K12" s="114"/>
      <c r="L12" s="114"/>
      <c r="M12" s="114"/>
      <c r="N12" s="2"/>
      <c r="O12" s="54"/>
    </row>
    <row r="13" spans="1:15" s="58" customFormat="1" ht="0.75" customHeight="1" hidden="1">
      <c r="A13" s="15"/>
      <c r="B13" s="57"/>
      <c r="C13" s="57"/>
      <c r="D13" s="39"/>
      <c r="E13" s="39"/>
      <c r="F13" s="40"/>
      <c r="G13" s="7"/>
      <c r="H13"/>
      <c r="I13"/>
      <c r="J13" s="114"/>
      <c r="K13" s="114"/>
      <c r="L13" s="114"/>
      <c r="M13" s="114"/>
      <c r="N13" s="2"/>
      <c r="O13" s="54"/>
    </row>
    <row r="14" spans="1:15" s="58" customFormat="1" ht="12" customHeight="1">
      <c r="A14" s="15"/>
      <c r="B14" s="57"/>
      <c r="C14" s="57"/>
      <c r="D14" s="129"/>
      <c r="E14" s="130"/>
      <c r="F14" s="131"/>
      <c r="G14" s="7"/>
      <c r="H14"/>
      <c r="I14"/>
      <c r="J14" s="114"/>
      <c r="K14" s="114"/>
      <c r="L14" s="114"/>
      <c r="M14" s="114"/>
      <c r="N14" s="2"/>
      <c r="O14" s="54"/>
    </row>
    <row r="15" spans="1:15" s="58" customFormat="1" ht="6" customHeight="1">
      <c r="A15" s="15"/>
      <c r="B15" s="57"/>
      <c r="C15" s="57"/>
      <c r="D15" s="129"/>
      <c r="E15" s="130"/>
      <c r="F15" s="131"/>
      <c r="G15" s="7"/>
      <c r="H15"/>
      <c r="I15"/>
      <c r="J15" s="109" t="s">
        <v>10</v>
      </c>
      <c r="K15" s="110"/>
      <c r="L15" s="110"/>
      <c r="M15" s="110"/>
      <c r="N15" s="2"/>
      <c r="O15" s="54"/>
    </row>
    <row r="16" spans="1:15" s="58" customFormat="1" ht="9" customHeight="1" thickBot="1">
      <c r="A16" s="15"/>
      <c r="B16" s="57"/>
      <c r="C16" s="57"/>
      <c r="D16" s="129"/>
      <c r="E16" s="130"/>
      <c r="F16" s="131"/>
      <c r="G16" s="7"/>
      <c r="H16"/>
      <c r="I16"/>
      <c r="J16" s="111"/>
      <c r="K16" s="111"/>
      <c r="L16" s="111"/>
      <c r="M16" s="111"/>
      <c r="N16" s="2"/>
      <c r="O16" s="54"/>
    </row>
    <row r="17" spans="1:15" s="58" customFormat="1" ht="13.5" customHeight="1">
      <c r="A17" s="15"/>
      <c r="B17" s="57"/>
      <c r="C17" s="57"/>
      <c r="D17" s="129"/>
      <c r="E17" s="130"/>
      <c r="F17" s="131"/>
      <c r="G17" s="7"/>
      <c r="H17"/>
      <c r="I17"/>
      <c r="J17" s="112" t="s">
        <v>14</v>
      </c>
      <c r="K17" s="112"/>
      <c r="L17" s="112"/>
      <c r="M17" s="112"/>
      <c r="N17" s="2"/>
      <c r="O17" s="54"/>
    </row>
    <row r="18" spans="1:15" s="58" customFormat="1" ht="5.25" customHeight="1">
      <c r="A18" s="15"/>
      <c r="B18" s="57"/>
      <c r="C18" s="57"/>
      <c r="D18" s="154"/>
      <c r="E18" s="155"/>
      <c r="F18" s="156"/>
      <c r="G18" s="7"/>
      <c r="H18"/>
      <c r="I18"/>
      <c r="J18" s="107"/>
      <c r="K18" s="107"/>
      <c r="L18" s="107"/>
      <c r="M18" s="107"/>
      <c r="N18" s="2"/>
      <c r="O18" s="54"/>
    </row>
    <row r="19" spans="1:15" s="58" customFormat="1" ht="6.75" customHeight="1" hidden="1">
      <c r="A19" s="15"/>
      <c r="B19" s="57"/>
      <c r="C19" s="57"/>
      <c r="D19" s="16"/>
      <c r="E19" s="16"/>
      <c r="F19" s="17"/>
      <c r="G19" s="7"/>
      <c r="H19"/>
      <c r="I19"/>
      <c r="J19" s="10"/>
      <c r="K19" s="10"/>
      <c r="L19" s="10"/>
      <c r="M19" s="10"/>
      <c r="N19" s="2"/>
      <c r="O19" s="54"/>
    </row>
    <row r="20" spans="1:15" s="58" customFormat="1" ht="2.25" customHeight="1" hidden="1">
      <c r="A20" s="15"/>
      <c r="B20" s="57"/>
      <c r="C20" s="57"/>
      <c r="D20" s="16"/>
      <c r="E20" s="16"/>
      <c r="F20" s="17"/>
      <c r="G20" s="7"/>
      <c r="H20"/>
      <c r="I20"/>
      <c r="J20" s="107" t="s">
        <v>14</v>
      </c>
      <c r="K20" s="108"/>
      <c r="L20" s="108"/>
      <c r="M20" s="108"/>
      <c r="N20" s="2"/>
      <c r="O20" s="54"/>
    </row>
    <row r="21" spans="1:15" s="58" customFormat="1" ht="6.75" customHeight="1" hidden="1">
      <c r="A21" s="15"/>
      <c r="B21" s="57"/>
      <c r="C21" s="57"/>
      <c r="D21" s="18"/>
      <c r="E21" s="18"/>
      <c r="F21" s="19"/>
      <c r="G21" s="7"/>
      <c r="H21"/>
      <c r="I21"/>
      <c r="J21" s="108"/>
      <c r="K21" s="108"/>
      <c r="L21" s="108"/>
      <c r="M21" s="108"/>
      <c r="N21" s="2"/>
      <c r="O21" s="54"/>
    </row>
    <row r="22" spans="1:15" s="58" customFormat="1" ht="12" customHeight="1" thickBot="1">
      <c r="A22" s="15"/>
      <c r="B22" s="57"/>
      <c r="C22" s="57"/>
      <c r="D22" s="4"/>
      <c r="E22" s="2"/>
      <c r="F22" s="2"/>
      <c r="G22" s="7"/>
      <c r="H22"/>
      <c r="I22"/>
      <c r="J22"/>
      <c r="K22"/>
      <c r="L22"/>
      <c r="M22"/>
      <c r="N22" s="2"/>
      <c r="O22" s="54"/>
    </row>
    <row r="23" spans="1:15" s="58" customFormat="1" ht="22.5" customHeight="1" thickBot="1">
      <c r="A23" s="15"/>
      <c r="B23" s="57"/>
      <c r="C23" s="57"/>
      <c r="D23" s="108" t="s">
        <v>2</v>
      </c>
      <c r="E23" s="153"/>
      <c r="F23" s="153"/>
      <c r="G23" s="7"/>
      <c r="H23" s="84" t="s">
        <v>11</v>
      </c>
      <c r="I23" s="85"/>
      <c r="J23" s="85"/>
      <c r="K23" s="85"/>
      <c r="L23" s="61" t="s">
        <v>18</v>
      </c>
      <c r="M23" s="60" t="s">
        <v>81</v>
      </c>
      <c r="N23" s="2"/>
      <c r="O23" s="54"/>
    </row>
    <row r="24" spans="1:15" s="58" customFormat="1" ht="18" customHeight="1">
      <c r="A24" s="15"/>
      <c r="B24" s="57"/>
      <c r="C24" s="57"/>
      <c r="D24" s="96"/>
      <c r="E24" s="97"/>
      <c r="F24" s="97"/>
      <c r="G24" s="143"/>
      <c r="H24" s="81"/>
      <c r="I24" s="81"/>
      <c r="J24" s="81"/>
      <c r="K24" s="81"/>
      <c r="L24" s="14"/>
      <c r="M24" s="13"/>
      <c r="N24" s="2"/>
      <c r="O24" s="54"/>
    </row>
    <row r="25" spans="1:15" s="58" customFormat="1" ht="5.25" customHeight="1">
      <c r="A25" s="15"/>
      <c r="B25" s="57"/>
      <c r="C25" s="57"/>
      <c r="D25" s="22"/>
      <c r="E25" s="117" t="s">
        <v>19</v>
      </c>
      <c r="F25" s="110"/>
      <c r="G25" s="81"/>
      <c r="H25" s="87"/>
      <c r="I25" s="87"/>
      <c r="J25" s="87"/>
      <c r="K25" s="88"/>
      <c r="L25" s="115"/>
      <c r="M25" s="104"/>
      <c r="N25" s="2"/>
      <c r="O25" s="54"/>
    </row>
    <row r="26" spans="1:17" s="58" customFormat="1" ht="14.25" customHeight="1">
      <c r="A26" s="15"/>
      <c r="B26" s="57"/>
      <c r="C26" s="57"/>
      <c r="D26" s="29"/>
      <c r="E26" s="138"/>
      <c r="F26" s="138"/>
      <c r="G26" s="81"/>
      <c r="H26" s="89"/>
      <c r="I26" s="89"/>
      <c r="J26" s="89"/>
      <c r="K26" s="90"/>
      <c r="L26" s="71"/>
      <c r="M26" s="105"/>
      <c r="N26" s="2"/>
      <c r="O26" s="54"/>
      <c r="Q26" s="62">
        <f>L25+(M25/100)</f>
        <v>0</v>
      </c>
    </row>
    <row r="27" spans="1:15" s="58" customFormat="1" ht="14.25" customHeight="1">
      <c r="A27" s="15"/>
      <c r="B27" s="57"/>
      <c r="C27" s="57"/>
      <c r="D27" s="94"/>
      <c r="E27" s="95"/>
      <c r="F27" s="95"/>
      <c r="G27" s="95"/>
      <c r="H27" s="81"/>
      <c r="I27" s="81"/>
      <c r="J27" s="81"/>
      <c r="K27" s="91"/>
      <c r="L27" s="30"/>
      <c r="M27" s="33"/>
      <c r="N27" s="2"/>
      <c r="O27" s="54"/>
    </row>
    <row r="28" spans="1:15" s="58" customFormat="1" ht="5.25" customHeight="1">
      <c r="A28" s="15"/>
      <c r="B28" s="57"/>
      <c r="C28" s="57"/>
      <c r="D28" s="22"/>
      <c r="E28" s="117" t="s">
        <v>20</v>
      </c>
      <c r="F28" s="110"/>
      <c r="G28" s="81"/>
      <c r="H28" s="87"/>
      <c r="I28" s="87"/>
      <c r="J28" s="87"/>
      <c r="K28" s="88"/>
      <c r="L28" s="70"/>
      <c r="M28" s="104"/>
      <c r="N28" s="2"/>
      <c r="O28" s="54"/>
    </row>
    <row r="29" spans="1:17" s="58" customFormat="1" ht="14.25" customHeight="1">
      <c r="A29" s="15"/>
      <c r="B29" s="57"/>
      <c r="C29" s="57"/>
      <c r="D29" s="29"/>
      <c r="E29" s="138"/>
      <c r="F29" s="138"/>
      <c r="G29" s="144"/>
      <c r="H29" s="89"/>
      <c r="I29" s="89"/>
      <c r="J29" s="89"/>
      <c r="K29" s="90"/>
      <c r="L29" s="71"/>
      <c r="M29" s="105"/>
      <c r="N29" s="2"/>
      <c r="O29" s="54"/>
      <c r="Q29" s="62">
        <f>L28+(M28/100)</f>
        <v>0</v>
      </c>
    </row>
    <row r="30" spans="1:15" s="58" customFormat="1" ht="14.25" customHeight="1">
      <c r="A30" s="15"/>
      <c r="B30" s="57"/>
      <c r="C30" s="57"/>
      <c r="D30" s="36"/>
      <c r="E30" s="38"/>
      <c r="F30" s="38"/>
      <c r="G30" s="81"/>
      <c r="H30" s="83"/>
      <c r="I30" s="83"/>
      <c r="J30" s="83"/>
      <c r="K30" s="83"/>
      <c r="L30" s="31"/>
      <c r="M30" s="34"/>
      <c r="N30" s="2"/>
      <c r="O30" s="54"/>
    </row>
    <row r="31" spans="1:17" s="58" customFormat="1" ht="20.25" customHeight="1" thickBot="1">
      <c r="A31" s="15"/>
      <c r="B31" s="57"/>
      <c r="C31" s="57"/>
      <c r="D31" s="37"/>
      <c r="E31" s="101"/>
      <c r="F31" s="101"/>
      <c r="G31" s="82"/>
      <c r="H31" s="92"/>
      <c r="I31" s="92"/>
      <c r="J31" s="92"/>
      <c r="K31" s="93"/>
      <c r="L31" s="32"/>
      <c r="M31" s="42"/>
      <c r="N31" s="2"/>
      <c r="O31" s="54"/>
      <c r="Q31" s="62">
        <f>L31+(M31/100)</f>
        <v>0</v>
      </c>
    </row>
    <row r="32" spans="1:17" s="58" customFormat="1" ht="21" customHeight="1" thickBot="1">
      <c r="A32" s="15"/>
      <c r="B32" s="57"/>
      <c r="C32" s="57"/>
      <c r="D32" s="2"/>
      <c r="E32" s="2"/>
      <c r="F32" s="2"/>
      <c r="G32" s="2"/>
      <c r="H32" s="2"/>
      <c r="I32" s="2"/>
      <c r="J32" s="2"/>
      <c r="K32" s="11" t="s">
        <v>15</v>
      </c>
      <c r="L32" s="26">
        <f>IF(TRUNC(Q32)&gt;0,TRUNC(Q32),IF(COUNTA(ein_zs_1,ein_zs_2,ein_zs_3,ein_zs_1_nk,ein_zs_2_nk,ein_zs_3_nk)=0,"",0))</f>
      </c>
      <c r="M32" s="23">
        <f>IF((Q32-TRUNC(Q32))*100&gt;0,(Q32-TRUNC(Q32))*100,IF(COUNTA(ein_zs_1_nk,ein_zs_2_nk,ein_zs_3_nk)=0,"",0))</f>
      </c>
      <c r="N32" s="2"/>
      <c r="O32" s="54"/>
      <c r="Q32" s="63">
        <f>Q26+Q29+Q31</f>
        <v>0</v>
      </c>
    </row>
    <row r="33" spans="1:15" s="58" customFormat="1" ht="15" customHeight="1">
      <c r="A33" s="15"/>
      <c r="B33" s="57"/>
      <c r="C33" s="57"/>
      <c r="D33" s="6"/>
      <c r="E33" s="6"/>
      <c r="F33" s="6"/>
      <c r="G33"/>
      <c r="H33"/>
      <c r="I33"/>
      <c r="J33"/>
      <c r="K33"/>
      <c r="L33"/>
      <c r="M33"/>
      <c r="N33" s="2"/>
      <c r="O33" s="54"/>
    </row>
    <row r="34" spans="1:15" s="58" customFormat="1" ht="21" customHeight="1" thickBot="1">
      <c r="A34" s="15"/>
      <c r="B34" s="57"/>
      <c r="C34" s="57"/>
      <c r="D34" s="103" t="s">
        <v>3</v>
      </c>
      <c r="E34" s="103"/>
      <c r="F34" s="6"/>
      <c r="G34"/>
      <c r="H34"/>
      <c r="I34"/>
      <c r="J34"/>
      <c r="K34"/>
      <c r="L34"/>
      <c r="M34"/>
      <c r="N34" s="2"/>
      <c r="O34" s="54"/>
    </row>
    <row r="35" spans="1:15" s="58" customFormat="1" ht="26.25" customHeight="1" thickBot="1">
      <c r="A35" s="15"/>
      <c r="B35" s="57"/>
      <c r="C35" s="57"/>
      <c r="D35" s="84" t="s">
        <v>0</v>
      </c>
      <c r="E35" s="102"/>
      <c r="F35" s="136" t="s">
        <v>4</v>
      </c>
      <c r="G35" s="86"/>
      <c r="H35" s="137"/>
      <c r="I35" s="85" t="s">
        <v>5</v>
      </c>
      <c r="J35" s="86"/>
      <c r="K35" s="86"/>
      <c r="L35" s="61" t="s">
        <v>6</v>
      </c>
      <c r="M35" s="60" t="s">
        <v>81</v>
      </c>
      <c r="N35" s="2"/>
      <c r="O35" s="54"/>
    </row>
    <row r="36" spans="1:17" s="58" customFormat="1" ht="24" customHeight="1">
      <c r="A36" s="15"/>
      <c r="B36" s="57"/>
      <c r="C36" s="57"/>
      <c r="D36" s="142"/>
      <c r="E36" s="100"/>
      <c r="F36" s="67"/>
      <c r="G36" s="68"/>
      <c r="H36" s="69"/>
      <c r="I36" s="98"/>
      <c r="J36" s="99"/>
      <c r="K36" s="100"/>
      <c r="L36" s="27"/>
      <c r="M36" s="35"/>
      <c r="N36" s="2"/>
      <c r="O36" s="54"/>
      <c r="Q36" s="62">
        <f aca="true" t="shared" si="0" ref="Q36:Q43">L36+(M36/100)</f>
        <v>0</v>
      </c>
    </row>
    <row r="37" spans="1:17" s="58" customFormat="1" ht="24" customHeight="1">
      <c r="A37" s="15"/>
      <c r="B37" s="57"/>
      <c r="C37" s="57"/>
      <c r="D37" s="78"/>
      <c r="E37" s="74"/>
      <c r="F37" s="123"/>
      <c r="G37" s="124"/>
      <c r="H37" s="125"/>
      <c r="I37" s="72"/>
      <c r="J37" s="73"/>
      <c r="K37" s="74"/>
      <c r="L37" s="28"/>
      <c r="M37" s="25"/>
      <c r="N37" s="2"/>
      <c r="O37" s="54"/>
      <c r="Q37" s="62">
        <f t="shared" si="0"/>
        <v>0</v>
      </c>
    </row>
    <row r="38" spans="1:17" s="58" customFormat="1" ht="24" customHeight="1">
      <c r="A38" s="15"/>
      <c r="B38" s="57"/>
      <c r="C38" s="57"/>
      <c r="D38" s="78"/>
      <c r="E38" s="74"/>
      <c r="F38" s="123"/>
      <c r="G38" s="124"/>
      <c r="H38" s="125"/>
      <c r="I38" s="72"/>
      <c r="J38" s="73"/>
      <c r="K38" s="74"/>
      <c r="L38" s="28"/>
      <c r="M38" s="24"/>
      <c r="N38" s="2"/>
      <c r="O38" s="54"/>
      <c r="Q38" s="62">
        <f t="shared" si="0"/>
        <v>0</v>
      </c>
    </row>
    <row r="39" spans="1:22" s="58" customFormat="1" ht="24" customHeight="1">
      <c r="A39" s="15"/>
      <c r="B39" s="57"/>
      <c r="C39" s="57"/>
      <c r="D39" s="78"/>
      <c r="E39" s="74"/>
      <c r="F39" s="123"/>
      <c r="G39" s="124"/>
      <c r="H39" s="125"/>
      <c r="I39" s="72"/>
      <c r="J39" s="73"/>
      <c r="K39" s="74"/>
      <c r="L39" s="28"/>
      <c r="M39" s="25"/>
      <c r="N39" s="2"/>
      <c r="O39" s="54"/>
      <c r="Q39" s="62">
        <f t="shared" si="0"/>
        <v>0</v>
      </c>
      <c r="R39" s="55"/>
      <c r="S39" s="55"/>
      <c r="T39" s="55"/>
      <c r="U39" s="55"/>
      <c r="V39" s="55"/>
    </row>
    <row r="40" spans="1:17" s="58" customFormat="1" ht="24" customHeight="1">
      <c r="A40" s="15"/>
      <c r="B40" s="57"/>
      <c r="C40" s="57"/>
      <c r="D40" s="78"/>
      <c r="E40" s="74"/>
      <c r="F40" s="123"/>
      <c r="G40" s="124"/>
      <c r="H40" s="125"/>
      <c r="I40" s="72"/>
      <c r="J40" s="73"/>
      <c r="K40" s="74"/>
      <c r="L40" s="28"/>
      <c r="M40" s="25"/>
      <c r="N40" s="2"/>
      <c r="O40" s="54"/>
      <c r="Q40" s="62">
        <f t="shared" si="0"/>
        <v>0</v>
      </c>
    </row>
    <row r="41" spans="1:17" s="58" customFormat="1" ht="24" customHeight="1">
      <c r="A41" s="15"/>
      <c r="B41" s="57"/>
      <c r="C41" s="57"/>
      <c r="D41" s="78"/>
      <c r="E41" s="74"/>
      <c r="F41" s="123"/>
      <c r="G41" s="124"/>
      <c r="H41" s="125"/>
      <c r="I41" s="72"/>
      <c r="J41" s="73"/>
      <c r="K41" s="74"/>
      <c r="L41" s="28"/>
      <c r="M41" s="25"/>
      <c r="N41" s="2"/>
      <c r="O41" s="54"/>
      <c r="Q41" s="62">
        <f t="shared" si="0"/>
        <v>0</v>
      </c>
    </row>
    <row r="42" spans="1:17" s="58" customFormat="1" ht="24" customHeight="1">
      <c r="A42" s="15"/>
      <c r="B42" s="57"/>
      <c r="C42" s="57"/>
      <c r="D42" s="78"/>
      <c r="E42" s="74"/>
      <c r="F42" s="123"/>
      <c r="G42" s="124"/>
      <c r="H42" s="125"/>
      <c r="I42" s="72"/>
      <c r="J42" s="73"/>
      <c r="K42" s="74"/>
      <c r="L42" s="28"/>
      <c r="M42" s="25"/>
      <c r="N42" s="2"/>
      <c r="O42" s="54"/>
      <c r="Q42" s="62">
        <f t="shared" si="0"/>
        <v>0</v>
      </c>
    </row>
    <row r="43" spans="1:17" s="58" customFormat="1" ht="24" customHeight="1" thickBot="1">
      <c r="A43" s="15"/>
      <c r="B43" s="57"/>
      <c r="C43" s="57"/>
      <c r="D43" s="159"/>
      <c r="E43" s="77"/>
      <c r="F43" s="139"/>
      <c r="G43" s="140"/>
      <c r="H43" s="141"/>
      <c r="I43" s="75"/>
      <c r="J43" s="76"/>
      <c r="K43" s="77"/>
      <c r="L43" s="28"/>
      <c r="M43" s="25"/>
      <c r="N43" s="2"/>
      <c r="O43" s="54"/>
      <c r="Q43" s="62">
        <f t="shared" si="0"/>
        <v>0</v>
      </c>
    </row>
    <row r="44" spans="1:17" s="58" customFormat="1" ht="24" customHeight="1" thickBot="1">
      <c r="A44" s="15"/>
      <c r="B44" s="57"/>
      <c r="C44" s="57"/>
      <c r="D44" s="66"/>
      <c r="E44" s="66"/>
      <c r="F44" s="66"/>
      <c r="G44" s="66"/>
      <c r="H44" s="66"/>
      <c r="I44" s="9"/>
      <c r="J44" s="9"/>
      <c r="K44" s="12" t="s">
        <v>7</v>
      </c>
      <c r="L44" s="26">
        <f>IF(TRUNC(Q44)&gt;0,TRUNC(Q44),IF(COUNTA(ein_zs_4_nk,ein_zs_5_nk,ein_zs_6_nk,ein_zs_7_nk,ein_zs_8_nk,ein_zs_9_nk,ein_zs_10_nk,ein_zs_11_nk)=0,"",0))</f>
      </c>
      <c r="M44" s="23">
        <f>IF((Q44-TRUNC(Q44))*100&gt;0,(Q44-TRUNC(Q44))*100,IF(COUNTA(ein_zs_4_nk,ein_zs_5_nk,ein_zs_6_nk,ein_zs_7_nk,ein_zs_8_nk,ein_zs_9_nk,ein_zs_10_nk,ein_zs_11_nk)=0,"",0))</f>
      </c>
      <c r="N44" s="2"/>
      <c r="O44" s="54"/>
      <c r="Q44" s="63">
        <f>Q36+Q37+Q38+Q39+Q40+Q41+Q42+Q43</f>
        <v>0</v>
      </c>
    </row>
    <row r="45" spans="1:15" s="58" customFormat="1" ht="21.75" customHeight="1">
      <c r="A45" s="15"/>
      <c r="B45" s="57"/>
      <c r="C45" s="57"/>
      <c r="D45"/>
      <c r="E45"/>
      <c r="F45"/>
      <c r="G45"/>
      <c r="H45"/>
      <c r="I45"/>
      <c r="J45"/>
      <c r="K45" s="3"/>
      <c r="L45" s="9"/>
      <c r="M45" s="9"/>
      <c r="N45" s="2"/>
      <c r="O45" s="54"/>
    </row>
    <row r="46" spans="1:15" s="58" customFormat="1" ht="22.5" customHeight="1">
      <c r="A46" s="15"/>
      <c r="B46" s="57"/>
      <c r="C46" s="57"/>
      <c r="D46"/>
      <c r="E46"/>
      <c r="F46"/>
      <c r="G46"/>
      <c r="H46"/>
      <c r="I46"/>
      <c r="J46"/>
      <c r="K46"/>
      <c r="L46"/>
      <c r="M46"/>
      <c r="N46" s="2"/>
      <c r="O46" s="54"/>
    </row>
    <row r="47" spans="1:15" s="58" customFormat="1" ht="26.25" customHeight="1">
      <c r="A47" s="15"/>
      <c r="B47" s="57"/>
      <c r="C47" s="57"/>
      <c r="D47"/>
      <c r="E47"/>
      <c r="F47"/>
      <c r="G47"/>
      <c r="H47"/>
      <c r="I47"/>
      <c r="J47"/>
      <c r="K47"/>
      <c r="L47"/>
      <c r="M47"/>
      <c r="N47" s="2"/>
      <c r="O47" s="54"/>
    </row>
    <row r="48" spans="1:15" s="58" customFormat="1" ht="7.5" customHeight="1">
      <c r="A48" s="15"/>
      <c r="B48" s="57"/>
      <c r="C48" s="57"/>
      <c r="D48" s="153" t="s">
        <v>12</v>
      </c>
      <c r="E48" s="153"/>
      <c r="F48"/>
      <c r="G48"/>
      <c r="H48"/>
      <c r="I48"/>
      <c r="J48"/>
      <c r="K48"/>
      <c r="L48"/>
      <c r="M48"/>
      <c r="N48" s="2"/>
      <c r="O48" s="54"/>
    </row>
    <row r="49" spans="1:15" s="58" customFormat="1" ht="6.75" customHeight="1">
      <c r="A49" s="15"/>
      <c r="B49" s="57"/>
      <c r="C49" s="57"/>
      <c r="D49" s="153"/>
      <c r="E49" s="114"/>
      <c r="F49"/>
      <c r="G49"/>
      <c r="H49"/>
      <c r="I49"/>
      <c r="J49"/>
      <c r="K49" s="153" t="s">
        <v>13</v>
      </c>
      <c r="L49" s="153"/>
      <c r="M49"/>
      <c r="N49" s="2"/>
      <c r="O49" s="54"/>
    </row>
    <row r="50" spans="1:17" s="58" customFormat="1" ht="17.25" customHeight="1">
      <c r="A50" s="15"/>
      <c r="B50" s="57"/>
      <c r="C50" s="57"/>
      <c r="D50" s="157"/>
      <c r="E50" s="158"/>
      <c r="F50" s="158"/>
      <c r="G50" s="158"/>
      <c r="H50" s="158"/>
      <c r="I50"/>
      <c r="J50" s="8"/>
      <c r="K50" s="79">
        <f>Q50</f>
      </c>
      <c r="L50" s="80"/>
      <c r="M50" s="20" t="s">
        <v>21</v>
      </c>
      <c r="N50" s="2"/>
      <c r="O50" s="54"/>
      <c r="Q50" s="63">
        <f>IF(Q32-Q44&gt;0,Q32-Q44,"")</f>
      </c>
    </row>
    <row r="51" spans="1:15" s="58" customFormat="1" ht="9" customHeight="1">
      <c r="A51" s="15"/>
      <c r="B51" s="57"/>
      <c r="C51" s="57"/>
      <c r="D51" s="7"/>
      <c r="E51" s="7"/>
      <c r="F51" s="7"/>
      <c r="G51" s="7"/>
      <c r="H51" s="7"/>
      <c r="I51"/>
      <c r="J51" s="8"/>
      <c r="K51" s="64" t="s">
        <v>16</v>
      </c>
      <c r="L51" s="65"/>
      <c r="M51" s="65"/>
      <c r="N51" s="2"/>
      <c r="O51" s="54"/>
    </row>
    <row r="52" spans="1:15" s="58" customFormat="1" ht="7.5" customHeight="1">
      <c r="A52" s="15"/>
      <c r="B52" s="57"/>
      <c r="C52" s="57"/>
      <c r="D52" s="134" t="s">
        <v>22</v>
      </c>
      <c r="E52" s="135"/>
      <c r="F52"/>
      <c r="G52"/>
      <c r="H52"/>
      <c r="I52"/>
      <c r="J52"/>
      <c r="K52"/>
      <c r="L52"/>
      <c r="M52"/>
      <c r="N52" s="2"/>
      <c r="O52" s="54"/>
    </row>
    <row r="53" spans="1:15" s="58" customFormat="1" ht="5.25" customHeight="1">
      <c r="A53" s="15"/>
      <c r="B53" s="57"/>
      <c r="C53" s="57"/>
      <c r="D53"/>
      <c r="E53"/>
      <c r="F53"/>
      <c r="G53"/>
      <c r="H53"/>
      <c r="I53"/>
      <c r="J53"/>
      <c r="K53"/>
      <c r="L53"/>
      <c r="M53"/>
      <c r="N53" s="2"/>
      <c r="O53" s="54"/>
    </row>
    <row r="54" spans="1:15" s="58" customFormat="1" ht="17.25" customHeight="1">
      <c r="A54" s="15"/>
      <c r="B54" s="57"/>
      <c r="C54" s="57"/>
      <c r="D54" s="132"/>
      <c r="E54" s="133"/>
      <c r="F54" s="133"/>
      <c r="G54" s="133"/>
      <c r="H54" s="133"/>
      <c r="I54"/>
      <c r="J54"/>
      <c r="K54"/>
      <c r="L54"/>
      <c r="M54"/>
      <c r="N54" s="2"/>
      <c r="O54" s="54"/>
    </row>
    <row r="55" spans="1:15" s="58" customFormat="1" ht="12.75">
      <c r="A55" s="15"/>
      <c r="D55" s="1"/>
      <c r="E55" s="1"/>
      <c r="F55" s="1"/>
      <c r="G55" s="1"/>
      <c r="H55" s="1"/>
      <c r="I55" s="1"/>
      <c r="J55" s="1"/>
      <c r="K55" s="1"/>
      <c r="L55" s="1"/>
      <c r="M55" s="1"/>
      <c r="N55" s="21"/>
      <c r="O55" s="54"/>
    </row>
    <row r="56" spans="1:15" s="58" customFormat="1" ht="4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1"/>
      <c r="O56" s="54"/>
    </row>
  </sheetData>
  <sheetProtection sheet="1" objects="1" scenarios="1"/>
  <mergeCells count="74">
    <mergeCell ref="K49:L49"/>
    <mergeCell ref="D37:E37"/>
    <mergeCell ref="D50:H50"/>
    <mergeCell ref="D49:E49"/>
    <mergeCell ref="D48:E48"/>
    <mergeCell ref="F40:H40"/>
    <mergeCell ref="D40:E40"/>
    <mergeCell ref="D43:E43"/>
    <mergeCell ref="D36:E36"/>
    <mergeCell ref="G24:G26"/>
    <mergeCell ref="G27:G29"/>
    <mergeCell ref="D5:F5"/>
    <mergeCell ref="E25:F26"/>
    <mergeCell ref="D7:F8"/>
    <mergeCell ref="D23:F23"/>
    <mergeCell ref="D9:F10"/>
    <mergeCell ref="D11:F12"/>
    <mergeCell ref="D18:F18"/>
    <mergeCell ref="D14:F15"/>
    <mergeCell ref="D16:F17"/>
    <mergeCell ref="D54:H54"/>
    <mergeCell ref="D52:E52"/>
    <mergeCell ref="F35:H35"/>
    <mergeCell ref="E28:F29"/>
    <mergeCell ref="D41:E41"/>
    <mergeCell ref="F43:H43"/>
    <mergeCell ref="F44:H44"/>
    <mergeCell ref="F41:H41"/>
    <mergeCell ref="J4:L4"/>
    <mergeCell ref="J5:M7"/>
    <mergeCell ref="F42:H42"/>
    <mergeCell ref="F37:H37"/>
    <mergeCell ref="F38:H38"/>
    <mergeCell ref="F39:H39"/>
    <mergeCell ref="D4:F4"/>
    <mergeCell ref="I40:K40"/>
    <mergeCell ref="D39:E39"/>
    <mergeCell ref="I37:K37"/>
    <mergeCell ref="M28:M29"/>
    <mergeCell ref="M25:M26"/>
    <mergeCell ref="H8:M9"/>
    <mergeCell ref="J10:M11"/>
    <mergeCell ref="J20:M21"/>
    <mergeCell ref="J15:M16"/>
    <mergeCell ref="J17:M18"/>
    <mergeCell ref="J12:M14"/>
    <mergeCell ref="L25:L26"/>
    <mergeCell ref="H28:K29"/>
    <mergeCell ref="D27:F27"/>
    <mergeCell ref="D24:F24"/>
    <mergeCell ref="H24:K24"/>
    <mergeCell ref="I41:K41"/>
    <mergeCell ref="I36:K36"/>
    <mergeCell ref="E31:F31"/>
    <mergeCell ref="D38:E38"/>
    <mergeCell ref="D35:E35"/>
    <mergeCell ref="D34:E34"/>
    <mergeCell ref="I39:K39"/>
    <mergeCell ref="H23:K23"/>
    <mergeCell ref="I35:K35"/>
    <mergeCell ref="I38:K38"/>
    <mergeCell ref="H25:K26"/>
    <mergeCell ref="H27:K27"/>
    <mergeCell ref="H31:K31"/>
    <mergeCell ref="K51:M51"/>
    <mergeCell ref="D44:E44"/>
    <mergeCell ref="F36:H36"/>
    <mergeCell ref="L28:L29"/>
    <mergeCell ref="I42:K42"/>
    <mergeCell ref="I43:K43"/>
    <mergeCell ref="D42:E42"/>
    <mergeCell ref="K50:L50"/>
    <mergeCell ref="G30:G31"/>
    <mergeCell ref="H30:K30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18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48" customWidth="1"/>
    <col min="2" max="2" width="40.7109375" style="48" customWidth="1"/>
    <col min="3" max="3" width="55.7109375" style="48" customWidth="1"/>
    <col min="4" max="4" width="3.7109375" style="48" customWidth="1"/>
    <col min="5" max="5" width="14.7109375" style="48" customWidth="1"/>
    <col min="6" max="6" width="50.7109375" style="48" customWidth="1"/>
    <col min="7" max="7" width="3.7109375" style="48" customWidth="1"/>
    <col min="8" max="16384" width="11.421875" style="48" customWidth="1"/>
  </cols>
  <sheetData>
    <row r="1" spans="1:17" ht="15" customHeight="1">
      <c r="A1" s="49" t="s">
        <v>26</v>
      </c>
      <c r="B1" s="49" t="s">
        <v>28</v>
      </c>
      <c r="C1" s="49" t="s">
        <v>27</v>
      </c>
      <c r="D1" s="49" t="s">
        <v>29</v>
      </c>
      <c r="E1" s="49" t="s">
        <v>87</v>
      </c>
      <c r="F1" s="49" t="s">
        <v>88</v>
      </c>
      <c r="G1" s="49" t="s">
        <v>29</v>
      </c>
      <c r="H1" s="49" t="s">
        <v>30</v>
      </c>
      <c r="I1" s="49" t="s">
        <v>31</v>
      </c>
      <c r="J1" s="49" t="s">
        <v>32</v>
      </c>
      <c r="K1" s="49" t="s">
        <v>33</v>
      </c>
      <c r="L1" s="49" t="s">
        <v>34</v>
      </c>
      <c r="M1" s="49" t="s">
        <v>35</v>
      </c>
      <c r="N1" s="49" t="s">
        <v>36</v>
      </c>
      <c r="O1" s="49" t="s">
        <v>37</v>
      </c>
      <c r="P1" s="49" t="s">
        <v>38</v>
      </c>
      <c r="Q1" s="49" t="s">
        <v>39</v>
      </c>
    </row>
    <row r="2" spans="1:6" ht="12.75">
      <c r="A2" s="50" t="s">
        <v>40</v>
      </c>
      <c r="B2" s="51" t="s">
        <v>66</v>
      </c>
      <c r="C2" s="51" t="s">
        <v>41</v>
      </c>
      <c r="D2" s="51"/>
      <c r="E2" s="51" t="s">
        <v>0</v>
      </c>
      <c r="F2" s="52" t="s">
        <v>93</v>
      </c>
    </row>
    <row r="3" spans="1:6" ht="12.75">
      <c r="A3" s="50" t="s">
        <v>40</v>
      </c>
      <c r="B3" s="51" t="s">
        <v>71</v>
      </c>
      <c r="C3" s="51" t="s">
        <v>56</v>
      </c>
      <c r="D3" s="51"/>
      <c r="E3" s="51" t="s">
        <v>57</v>
      </c>
      <c r="F3" s="52" t="s">
        <v>94</v>
      </c>
    </row>
    <row r="4" spans="1:6" ht="12.75">
      <c r="A4" s="50" t="s">
        <v>40</v>
      </c>
      <c r="B4" s="51" t="s">
        <v>78</v>
      </c>
      <c r="C4" s="51" t="s">
        <v>71</v>
      </c>
      <c r="D4" s="51"/>
      <c r="E4" s="51" t="s">
        <v>76</v>
      </c>
      <c r="F4" s="52" t="s">
        <v>42</v>
      </c>
    </row>
    <row r="5" spans="1:6" ht="12.75">
      <c r="A5" s="50" t="s">
        <v>40</v>
      </c>
      <c r="B5" s="51" t="s">
        <v>79</v>
      </c>
      <c r="C5" s="51" t="s">
        <v>71</v>
      </c>
      <c r="D5" s="51"/>
      <c r="E5" s="51" t="s">
        <v>77</v>
      </c>
      <c r="F5" s="52" t="s">
        <v>42</v>
      </c>
    </row>
    <row r="6" spans="1:6" ht="12.75">
      <c r="A6" s="50" t="s">
        <v>40</v>
      </c>
      <c r="B6" s="51" t="s">
        <v>70</v>
      </c>
      <c r="C6" s="51" t="s">
        <v>43</v>
      </c>
      <c r="D6" s="51"/>
      <c r="E6" s="51" t="s">
        <v>44</v>
      </c>
      <c r="F6" s="52" t="s">
        <v>95</v>
      </c>
    </row>
    <row r="7" spans="1:6" ht="12.75">
      <c r="A7" s="50" t="s">
        <v>40</v>
      </c>
      <c r="B7" s="51" t="s">
        <v>67</v>
      </c>
      <c r="C7" s="51" t="s">
        <v>45</v>
      </c>
      <c r="D7" s="51"/>
      <c r="E7" s="51" t="s">
        <v>75</v>
      </c>
      <c r="F7" s="52" t="s">
        <v>96</v>
      </c>
    </row>
    <row r="8" spans="1:6" ht="12.75">
      <c r="A8" s="50" t="s">
        <v>40</v>
      </c>
      <c r="B8" s="51" t="s">
        <v>69</v>
      </c>
      <c r="C8" s="51" t="s">
        <v>46</v>
      </c>
      <c r="D8" s="51"/>
      <c r="E8" s="51" t="s">
        <v>47</v>
      </c>
      <c r="F8" s="52" t="s">
        <v>97</v>
      </c>
    </row>
    <row r="9" spans="1:6" ht="12.75">
      <c r="A9" s="50" t="s">
        <v>40</v>
      </c>
      <c r="B9" s="51" t="s">
        <v>68</v>
      </c>
      <c r="C9" s="51" t="s">
        <v>48</v>
      </c>
      <c r="D9" s="51"/>
      <c r="E9" s="51" t="s">
        <v>49</v>
      </c>
      <c r="F9" s="52" t="s">
        <v>98</v>
      </c>
    </row>
    <row r="10" spans="1:6" ht="12.75">
      <c r="A10" s="50" t="s">
        <v>40</v>
      </c>
      <c r="B10" s="51" t="s">
        <v>74</v>
      </c>
      <c r="C10" s="51" t="s">
        <v>50</v>
      </c>
      <c r="D10" s="51"/>
      <c r="E10" s="51" t="s">
        <v>51</v>
      </c>
      <c r="F10" s="52" t="s">
        <v>42</v>
      </c>
    </row>
    <row r="11" spans="1:6" ht="12.75">
      <c r="A11" s="50" t="s">
        <v>40</v>
      </c>
      <c r="B11" s="51" t="s">
        <v>72</v>
      </c>
      <c r="C11" s="51" t="s">
        <v>52</v>
      </c>
      <c r="D11" s="51"/>
      <c r="E11" s="51" t="s">
        <v>53</v>
      </c>
      <c r="F11" s="52" t="s">
        <v>42</v>
      </c>
    </row>
    <row r="12" spans="1:6" ht="12.75">
      <c r="A12" s="50" t="s">
        <v>40</v>
      </c>
      <c r="B12" s="51" t="s">
        <v>73</v>
      </c>
      <c r="C12" s="51" t="s">
        <v>54</v>
      </c>
      <c r="D12" s="51"/>
      <c r="E12" s="51" t="s">
        <v>55</v>
      </c>
      <c r="F12" s="52" t="s">
        <v>42</v>
      </c>
    </row>
    <row r="13" spans="1:6" ht="12.75">
      <c r="A13" s="50" t="s">
        <v>58</v>
      </c>
      <c r="B13" s="51"/>
      <c r="C13" s="51"/>
      <c r="D13" s="51"/>
      <c r="E13" s="51" t="s">
        <v>59</v>
      </c>
      <c r="F13" s="53" t="str">
        <f>IF(Steuernummer="","",Steuernummer)</f>
        <v>148/225/50801</v>
      </c>
    </row>
    <row r="14" spans="1:6" ht="12.75">
      <c r="A14" s="50" t="s">
        <v>58</v>
      </c>
      <c r="B14" s="51"/>
      <c r="C14" s="51"/>
      <c r="D14" s="51"/>
      <c r="E14" s="51" t="s">
        <v>65</v>
      </c>
      <c r="F14" s="53" t="str">
        <f>IF(UGegenstand="","",UGegenstand)</f>
        <v>Steuerberaterin</v>
      </c>
    </row>
    <row r="15" spans="1:6" ht="12.75">
      <c r="A15" s="50" t="s">
        <v>58</v>
      </c>
      <c r="B15" s="51"/>
      <c r="C15" s="51"/>
      <c r="D15" s="51"/>
      <c r="E15" s="51" t="s">
        <v>60</v>
      </c>
      <c r="F15" s="53" t="str">
        <f>IF(Titel="","",Titel&amp;" ")&amp;IF(Vorname="","",Vorname&amp;" ")&amp;IF(Unternehmen="","",Unternehmen)</f>
        <v>Michaela Schulze-Zotz</v>
      </c>
    </row>
    <row r="16" spans="1:6" ht="12.75">
      <c r="A16" s="50" t="s">
        <v>58</v>
      </c>
      <c r="B16" s="51"/>
      <c r="C16" s="51"/>
      <c r="D16" s="51"/>
      <c r="E16" s="51" t="s">
        <v>61</v>
      </c>
      <c r="F16" s="53" t="str">
        <f>IF(Postfach="",IF(Straße="","",Straße),"Postfach "&amp;Postfach)</f>
        <v>Widenmayerstr. 16</v>
      </c>
    </row>
    <row r="17" spans="1:6" ht="12.75">
      <c r="A17" s="50" t="s">
        <v>58</v>
      </c>
      <c r="B17" s="51"/>
      <c r="C17" s="51"/>
      <c r="D17" s="51"/>
      <c r="E17" s="51" t="s">
        <v>62</v>
      </c>
      <c r="F17" s="53" t="str">
        <f>IF(Postfach="",IF(PLZ="","",PLZ&amp;" ")&amp;IF(Ort="","",Ort),IF(PLZPostfach="","",PLZPostfach&amp;" ")&amp;IF(OrtPostfach="","",OrtPostfach))</f>
        <v>80538 München</v>
      </c>
    </row>
    <row r="18" spans="1:6" ht="12.75">
      <c r="A18" s="50" t="s">
        <v>58</v>
      </c>
      <c r="B18" s="51"/>
      <c r="C18" s="51"/>
      <c r="D18" s="51"/>
      <c r="E18" s="51" t="s">
        <v>63</v>
      </c>
      <c r="F18" s="53" t="str">
        <f ca="1">IF(Ort="","",Ort&amp;", den "&amp;TEXT(TODAY(),"TT.MM.JJJJ"))</f>
        <v>München, den 22.07.2013</v>
      </c>
    </row>
  </sheetData>
  <sheetProtection sheet="1" objects="1" scenarios="1"/>
  <printOptions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43" bestFit="1" customWidth="1"/>
    <col min="2" max="2" width="40.7109375" style="43" customWidth="1"/>
    <col min="3" max="16384" width="11.421875" style="43" customWidth="1"/>
  </cols>
  <sheetData>
    <row r="1" spans="1:2" ht="15" customHeight="1">
      <c r="A1" s="45" t="s">
        <v>23</v>
      </c>
      <c r="B1" s="46"/>
    </row>
    <row r="2" spans="1:2" ht="12.75">
      <c r="A2" s="44" t="s">
        <v>82</v>
      </c>
      <c r="B2" s="47" t="s">
        <v>64</v>
      </c>
    </row>
    <row r="3" spans="1:2" ht="12.75">
      <c r="A3" s="44" t="s">
        <v>83</v>
      </c>
      <c r="B3" s="47" t="s">
        <v>90</v>
      </c>
    </row>
    <row r="4" spans="1:2" ht="12.75">
      <c r="A4" s="44" t="s">
        <v>84</v>
      </c>
      <c r="B4" s="47" t="s">
        <v>91</v>
      </c>
    </row>
    <row r="5" spans="1:2" ht="12.75">
      <c r="A5" s="44" t="s">
        <v>85</v>
      </c>
      <c r="B5" s="47" t="str">
        <f>ToolName&amp;" "&amp;ToolVersion&amp;" "&amp;ToolDatum</f>
        <v>Neuanlage eines Mandats V.3.9 (19.08.2009)</v>
      </c>
    </row>
    <row r="6" spans="1:2" ht="12.75">
      <c r="A6" s="44" t="s">
        <v>24</v>
      </c>
      <c r="B6" s="47">
        <v>10017</v>
      </c>
    </row>
    <row r="7" spans="1:2" ht="12.75">
      <c r="A7" s="44" t="s">
        <v>89</v>
      </c>
      <c r="B7" s="47"/>
    </row>
    <row r="8" spans="1:2" ht="12.75">
      <c r="A8" s="44" t="s">
        <v>25</v>
      </c>
      <c r="B8" s="47" t="b">
        <v>1</v>
      </c>
    </row>
    <row r="9" spans="1:2" ht="12.75">
      <c r="A9" s="44" t="s">
        <v>86</v>
      </c>
      <c r="B9" s="47" t="s">
        <v>92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99</v>
      </c>
      <c r="B1" t="s">
        <v>100</v>
      </c>
    </row>
    <row r="2" spans="1:2" ht="12.75">
      <c r="A2" t="s">
        <v>101</v>
      </c>
      <c r="B2" t="s">
        <v>102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Verrechnungsantrag an das Finanzamt (Finanzkasse)</dc:title>
  <dc:subject>Tool Neuanlage eines Mandats</dc:subject>
  <dc:creator>Michaela Schulze</dc:creator>
  <cp:keywords/>
  <dc:description/>
  <cp:lastModifiedBy>Michaela Schulze</cp:lastModifiedBy>
  <cp:lastPrinted>2007-07-09T09:30:32Z</cp:lastPrinted>
  <dcterms:created xsi:type="dcterms:W3CDTF">2003-05-21T11:29:55Z</dcterms:created>
  <dcterms:modified xsi:type="dcterms:W3CDTF">2013-07-22T09:37:55Z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50">
    <vt:lpwstr>11.0</vt:lpwstr>
  </property>
</Properties>
</file>